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burwashpc.sharepoint.com/sites/Clerk/Shared Documents/Full Council/Full Council Documents/2026/02. 10-02-26/"/>
    </mc:Choice>
  </mc:AlternateContent>
  <xr:revisionPtr revIDLastSave="0" documentId="8_{7BA06A1A-BE90-471F-8BC6-0879BF47F6F8}" xr6:coauthVersionLast="47" xr6:coauthVersionMax="47" xr10:uidLastSave="{00000000-0000-0000-0000-000000000000}"/>
  <bookViews>
    <workbookView xWindow="-108" yWindow="-108" windowWidth="23256" windowHeight="12456" firstSheet="1" activeTab="1" xr2:uid="{00000000-000D-0000-FFFF-FFFF00000000}"/>
  </bookViews>
  <sheets>
    <sheet name="Overview" sheetId="1" r:id="rId1"/>
    <sheet name="Financial Risks" sheetId="2" r:id="rId2"/>
    <sheet name="Parish Items" sheetId="3" r:id="rId3"/>
    <sheet name="Finger Posts" sheetId="4" r:id="rId4"/>
    <sheet name="Grit Bins" sheetId="5" r:id="rId5"/>
    <sheet name="Parish Office" sheetId="6" r:id="rId6"/>
    <sheet name="Parish Room" sheetId="7" r:id="rId7"/>
    <sheet name="Parish Hut Maintenance Schedule" sheetId="8"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 l="1"/>
  <c r="B6" i="1" s="1"/>
  <c r="G18" i="6"/>
  <c r="C6" i="1" s="1"/>
  <c r="H30" i="3"/>
  <c r="B3" i="1" s="1"/>
  <c r="B4" i="1"/>
  <c r="G23" i="8"/>
  <c r="H5" i="7"/>
  <c r="H22" i="7" s="1"/>
  <c r="B7" i="1" s="1"/>
  <c r="G5" i="7"/>
  <c r="G22" i="7" s="1"/>
  <c r="C7" i="1" s="1"/>
  <c r="H24" i="5"/>
  <c r="B5" i="1" s="1"/>
  <c r="G23" i="5"/>
  <c r="G24" i="5" s="1"/>
  <c r="C5" i="1" s="1"/>
  <c r="H10" i="4"/>
  <c r="G10" i="4"/>
  <c r="G24" i="3"/>
  <c r="G30" i="3" s="1"/>
  <c r="C4" i="1"/>
  <c r="B8" i="1" l="1"/>
  <c r="C3" i="1"/>
  <c r="C8" i="1" s="1"/>
</calcChain>
</file>

<file path=xl/sharedStrings.xml><?xml version="1.0" encoding="utf-8"?>
<sst xmlns="http://schemas.openxmlformats.org/spreadsheetml/2006/main" count="922" uniqueCount="433">
  <si>
    <t>Replacement</t>
  </si>
  <si>
    <t>Cost</t>
  </si>
  <si>
    <t>Parish Items</t>
  </si>
  <si>
    <t>Fingerposts</t>
  </si>
  <si>
    <t>Grit Bins</t>
  </si>
  <si>
    <t>Parish Office</t>
  </si>
  <si>
    <t>Parish Room</t>
  </si>
  <si>
    <t>Overall Total</t>
  </si>
  <si>
    <t>Subject</t>
  </si>
  <si>
    <t>Risks Identified</t>
  </si>
  <si>
    <t>Rating</t>
  </si>
  <si>
    <t>Risk Mitigation</t>
  </si>
  <si>
    <t>Risk Manager</t>
  </si>
  <si>
    <t>Precept</t>
  </si>
  <si>
    <t>Inadequacy of precept requested</t>
  </si>
  <si>
    <t>MED</t>
  </si>
  <si>
    <t>RFO</t>
  </si>
  <si>
    <t>Not submitted to RDC on time</t>
  </si>
  <si>
    <t>LOW</t>
  </si>
  <si>
    <t xml:space="preserve">Initial draft budget submitted by RFO to Council in October. Final draft submitted to full council at December meeting for resolution. Always submit to local authority in December before the Christmas break. </t>
  </si>
  <si>
    <t>Financial Records</t>
  </si>
  <si>
    <t>Inadequate records are kept</t>
  </si>
  <si>
    <t>Bank and Banking</t>
  </si>
  <si>
    <t>Irregularities in accounts</t>
  </si>
  <si>
    <t>Full Council</t>
  </si>
  <si>
    <t>Reporting to council</t>
  </si>
  <si>
    <t>Monthly reporting to Full Council.</t>
  </si>
  <si>
    <t>Inadequate checks</t>
  </si>
  <si>
    <t>Bank errors</t>
  </si>
  <si>
    <t>The RFO reconciles the bank accounts once a month at month end, any problems or irregularities are dealt with immediately by informing the bank and awaiting their correction. Monitor the bank statements monthly against agreed payment schedule.</t>
  </si>
  <si>
    <t>Charges</t>
  </si>
  <si>
    <t xml:space="preserve">The RFO notes any charges and banks services are reviewed at a minimum annually.  </t>
  </si>
  <si>
    <t>Loss of signatories</t>
  </si>
  <si>
    <t>MEDIUM</t>
  </si>
  <si>
    <t>Internet Banking</t>
  </si>
  <si>
    <t>Misuse of online baking</t>
  </si>
  <si>
    <t>Online Fraud</t>
  </si>
  <si>
    <t xml:space="preserve">Internet Banking - payments set up by RFO and then authorised by 2 further councillor signatures. </t>
  </si>
  <si>
    <t>Cash loss</t>
  </si>
  <si>
    <t>Through theft or dishonesty</t>
  </si>
  <si>
    <t>No petty cash is held by the Clerk / RFO.  All payments to be signed by two signatories.  All payments to be agreed at full council as per financial regulations.</t>
  </si>
  <si>
    <t>Litigation</t>
  </si>
  <si>
    <t>Risk of legal action against the council</t>
  </si>
  <si>
    <t>BPC run activities</t>
  </si>
  <si>
    <t>Risks and finance losses</t>
  </si>
  <si>
    <t>Activities previously held, have only required a minimum financial cost covered by donations and income from Council's budget.  If any future activities run are at a significant cost these can be financed by advance ticket sales and/or donations prior to events thus reducing the risk of financial loss to BPC. If finance is not secured in advance there may be some financial risk which would need to be covered by the council’s reserves.</t>
  </si>
  <si>
    <t>Risk of injury</t>
  </si>
  <si>
    <t xml:space="preserve">The Clerk untakes a risk assessment for any activities </t>
  </si>
  <si>
    <t>CLERK</t>
  </si>
  <si>
    <t>Grants payable</t>
  </si>
  <si>
    <t>All such expenditure goes through the required Council process of approval, minuted and listed accordingly if a payment is made using the S137 power of expenditure. The grant application form has been devised to keep up to date records of applications and clear guidelines on terms of reference which receivers of the grants must adhere to.</t>
  </si>
  <si>
    <t>Grants received</t>
  </si>
  <si>
    <t>The Parish Council does not presently receive any regular grants. One off grants would come with terms and conditions to be satisfied.</t>
  </si>
  <si>
    <t>Best value and accountability</t>
  </si>
  <si>
    <t>Clerk</t>
  </si>
  <si>
    <t>Councillors</t>
  </si>
  <si>
    <t>Councillor resigning</t>
  </si>
  <si>
    <t>When a vacancy arises there is a legal process to follow. This either leads to a Bye-election or into a co-option process. An election is out of the Parish Council’s control. The co-option process begins with an advert, acceptance of application</t>
  </si>
  <si>
    <t>Clerk and RFO</t>
  </si>
  <si>
    <t>Loss of Clerk/RFO</t>
  </si>
  <si>
    <t>Reference to a Continuity Plan should be made in case of loss of key personnel.</t>
  </si>
  <si>
    <t>Clerk / RFO on long term sickness or absence</t>
  </si>
  <si>
    <t>If the Clerk/RFO is deemed to be away for more than 2 months a Locum Clerk will be brought it to carry out the duties of the Clerk/RFO.</t>
  </si>
  <si>
    <t>Fraud by Clerk/RFO</t>
  </si>
  <si>
    <t>The requirements of the insurance to be adhered to with regards to Fraud.</t>
  </si>
  <si>
    <t>Health and safety of the Clerk/RFO</t>
  </si>
  <si>
    <t>Health &amp; Safety issues relating to the Clerk/RFO are considered by full council when necessary.  Relevant policies are reviewed on an annual basis. A separate risk assessment on the Clerk's workplace and working practices to be carried out and reviewed annually.</t>
  </si>
  <si>
    <t>Election Costs</t>
  </si>
  <si>
    <t>When a scheduled election is due the Clerk will obtain an estimate of costs from the District Council and these funds are held in earmarked reserves in the event of an election.</t>
  </si>
  <si>
    <t>VAT</t>
  </si>
  <si>
    <t>Reclaiming and recharging</t>
  </si>
  <si>
    <t>The Council has Financial Regulations which set out the requirements. VAT is claimed annually at year end.</t>
  </si>
  <si>
    <t>Employers Annual Return</t>
  </si>
  <si>
    <t>Payroll is handled by Clerk/RFO, Clerk to ensure Annual Return is completed on time</t>
  </si>
  <si>
    <t>Clerk/RFO</t>
  </si>
  <si>
    <t>Audit Internal</t>
  </si>
  <si>
    <t>Internal auditor is appointed by the Council. Internal auditor is supplied with the relevant documents to audit and the form to complete and sign for the External Auditor. Interim audits are conducted as a matter of best practice so early warnings are given of any area of risk. Auditor is rotated every  three years as best practice.</t>
  </si>
  <si>
    <t>Annual Return</t>
  </si>
  <si>
    <t>Annual Return is completed and signed by the Council, submitted to the internal auditor for completion and signing then checked and sent on to the External Auditor within time limit.</t>
  </si>
  <si>
    <t>Legal powers</t>
  </si>
  <si>
    <t>All activity and payments within the powers of the Parish Council to be resolved and minuted at Full Parish Council Meetings. As per the Financial Regulations prescribe.</t>
  </si>
  <si>
    <t>Insurance</t>
  </si>
  <si>
    <t>Assets</t>
  </si>
  <si>
    <t>Loss or damage</t>
  </si>
  <si>
    <t>An annual review of assets is undertaken for insurance provision, storage and maintenance provisions.</t>
  </si>
  <si>
    <t>Maintenance of assets</t>
  </si>
  <si>
    <t>All  assets owned by the Parish Council are regularly reviewed and maintained. All repairs and relevant expenditure for these repairs are actioned/authorised in accordance with the correct procedures of the Parish Council. All assets are insured and reviewed annually.</t>
  </si>
  <si>
    <t>Damage/injury to third parties</t>
  </si>
  <si>
    <t>Insurance and asset registers are updated annually.  The Clerk to risk assess all buildings used by the public owned by the Council.</t>
  </si>
  <si>
    <t>Records</t>
  </si>
  <si>
    <t>Loss or damage to electronic records</t>
  </si>
  <si>
    <t>Loss or damage to paper records</t>
  </si>
  <si>
    <t>All paper records are kept in the Parish Office.  Leases and documents required to keep indefinitely are to be stored off site securely.  Leases with bank/solicitor.</t>
  </si>
  <si>
    <t>Asset Register and Risk Assessment 2024-25</t>
  </si>
  <si>
    <t>No.</t>
  </si>
  <si>
    <t>Description</t>
  </si>
  <si>
    <t>Location of Asset</t>
  </si>
  <si>
    <t>Cost or 
Proxy Cost</t>
  </si>
  <si>
    <t>Replacement Value</t>
  </si>
  <si>
    <t>Condition of Asset</t>
  </si>
  <si>
    <t>Useful Life</t>
  </si>
  <si>
    <t>Custodian</t>
  </si>
  <si>
    <t>Date last physically vouched</t>
  </si>
  <si>
    <t>Notes</t>
  </si>
  <si>
    <t>Timber bus shelter</t>
  </si>
  <si>
    <t>High Street opposite the Local Stores TN19 7ET</t>
  </si>
  <si>
    <t>Any bus shelter could become unsafe if hit or wood becomes rotten.</t>
  </si>
  <si>
    <t>Items checked each year to ensure they are safe</t>
  </si>
  <si>
    <t>GOOD</t>
  </si>
  <si>
    <t>10 years</t>
  </si>
  <si>
    <t>The Clerk</t>
  </si>
  <si>
    <t>Corner of Shrub Lane and Hornbeam</t>
  </si>
  <si>
    <t>POOR</t>
  </si>
  <si>
    <t>5 Years</t>
  </si>
  <si>
    <t>Planned refurbishment</t>
  </si>
  <si>
    <t>Vicarage Lane at the junction of A265</t>
  </si>
  <si>
    <t>Timber village sign</t>
  </si>
  <si>
    <t>High Street, Burwash</t>
  </si>
  <si>
    <t>Post unstable</t>
  </si>
  <si>
    <t>Sign has been taken down and replaced with a new oak beam that has been concreted in May 2019.</t>
  </si>
  <si>
    <t>EXCELLENT</t>
  </si>
  <si>
    <t>30 years +</t>
  </si>
  <si>
    <t>Ceramic map</t>
  </si>
  <si>
    <t>High St, Burwash, Etchingham TN19 7EW</t>
  </si>
  <si>
    <t>Top can become broken and cut someone</t>
  </si>
  <si>
    <t>Item is checked annually and the tops edges are covered over.</t>
  </si>
  <si>
    <t>10 Years</t>
  </si>
  <si>
    <t>Cleaned and repointed 2021</t>
  </si>
  <si>
    <t>Ceramic Poppy Bench</t>
  </si>
  <si>
    <t xml:space="preserve">Opposite Garstons </t>
  </si>
  <si>
    <t xml:space="preserve">Breaking of poppy tiles </t>
  </si>
  <si>
    <t>Even if the tiles break they are secure and would just need replacing.  Bench commission Nov 2018</t>
  </si>
  <si>
    <t>8-10 Years</t>
  </si>
  <si>
    <t>Benches</t>
  </si>
  <si>
    <t>On Strand Meadow</t>
  </si>
  <si>
    <t>Benches could become rotten and break when people sit on them if wooden.  Iron Benches need to ensure still stable.</t>
  </si>
  <si>
    <t>Items checked each year to ensure they are safe.</t>
  </si>
  <si>
    <t>5-10 Years</t>
  </si>
  <si>
    <t>Top of Batemans Lane</t>
  </si>
  <si>
    <t>Junction Highfields and A265</t>
  </si>
  <si>
    <t xml:space="preserve">High Street </t>
  </si>
  <si>
    <t>Notice Board</t>
  </si>
  <si>
    <t>Outside Parish Council</t>
  </si>
  <si>
    <t>Vandalism</t>
  </si>
  <si>
    <t>New board in situ.</t>
  </si>
  <si>
    <t>N/a</t>
  </si>
  <si>
    <t>Replaced</t>
  </si>
  <si>
    <t>War memorial</t>
  </si>
  <si>
    <t>National Grid Ref: TQ 67654 24754</t>
  </si>
  <si>
    <t>The war memorial is placed on a junction with the main road so risk of being hit by a car.  Recently cleaned.</t>
  </si>
  <si>
    <t>War memorial is sufficiently insured to ensure it is covered for any damage.  It has recently been cleaned.</t>
  </si>
  <si>
    <t>N/A</t>
  </si>
  <si>
    <t>Hut</t>
  </si>
  <si>
    <t>The Bear Car Park, TN19</t>
  </si>
  <si>
    <t>Covered in Parish Room Risk Assessment.  Condition of building is cosmetically poor and windows &amp; doors need replacing.</t>
  </si>
  <si>
    <t>Windows need replacing, door needs replacing. Query over fire door security. Clerk proposing a programme of maintenance to Full Council</t>
  </si>
  <si>
    <t>n/a</t>
  </si>
  <si>
    <t>Recent conditions survey revealed the hut is end of life. Council plans in place to replace or refit.</t>
  </si>
  <si>
    <t>Flag Pole</t>
  </si>
  <si>
    <t>High St, Burwash, Etchingham TN19 7ET (outside parish office)</t>
  </si>
  <si>
    <t xml:space="preserve">Fall down </t>
  </si>
  <si>
    <t>Flag pole is new &amp; fixed to high spec company standards</t>
  </si>
  <si>
    <t>Hornbeam Meadow</t>
  </si>
  <si>
    <t>Hornbeam, Burwash, TN19</t>
  </si>
  <si>
    <t>Poor fencing
Dangerous trees
Overgrown areas</t>
  </si>
  <si>
    <t>Hedges cut at the end of August 2020. Tree surveys ongoing and surgery work being compelted to survey schedule</t>
  </si>
  <si>
    <t>Down Meadow</t>
  </si>
  <si>
    <t>Downs Meadow, Burwash Common, TN19</t>
  </si>
  <si>
    <t xml:space="preserve">Overgrown areas. Tree surgery </t>
  </si>
  <si>
    <t xml:space="preserve">Recent commencement of tree surgery works on a rolling programme. </t>
  </si>
  <si>
    <t>Kipling Statue</t>
  </si>
  <si>
    <t xml:space="preserve">Opposite Ham Lane on the High Street </t>
  </si>
  <si>
    <t>Bronze statue could be stolen</t>
  </si>
  <si>
    <t>The statue has been cemented in with an underground grid to keep it safe.  Each foot of the bench and Kipling has rods connecting to this grid. Replaced bronze glasses in Oct 2020 and are now fixed to head.</t>
  </si>
  <si>
    <t>20+years</t>
  </si>
  <si>
    <t>Glasses replaced in Oct 2020. EMR created to cover ongoing costs</t>
  </si>
  <si>
    <t>Set of Christmas Lights</t>
  </si>
  <si>
    <t>Parish Office when not up</t>
  </si>
  <si>
    <t>Lights could become damaged/unsafe</t>
  </si>
  <si>
    <t>These light are of low voltage and are put up by an electrician who checks as he puts them up.</t>
  </si>
  <si>
    <t>3 years</t>
  </si>
  <si>
    <t>New lights now purchased and held in parish office.</t>
  </si>
  <si>
    <t>Mini Radar Gun</t>
  </si>
  <si>
    <t>Parish Office when not in use</t>
  </si>
  <si>
    <t>Damaged or stolen</t>
  </si>
  <si>
    <t>Gun is very small and checked.</t>
  </si>
  <si>
    <t>5 years</t>
  </si>
  <si>
    <t>No speedwatch group currently operating.</t>
  </si>
  <si>
    <t>Flags</t>
  </si>
  <si>
    <t>Parish Office / Flagpole</t>
  </si>
  <si>
    <t>None</t>
  </si>
  <si>
    <t>Very low risk</t>
  </si>
  <si>
    <t>Council high vis jackets</t>
  </si>
  <si>
    <t>Lose their level of usability due to wear and tear or stolen.</t>
  </si>
  <si>
    <t>Checked before use.</t>
  </si>
  <si>
    <t>Jackets not used regularly and are cleaned and stored after each use</t>
  </si>
  <si>
    <t>Old Police board donated to BPC. Glass front, hinge opening. Could become unsafe / rotten / glass could break.</t>
  </si>
  <si>
    <t>Checked before every use, used approximately 4 times per month.</t>
  </si>
  <si>
    <t>FAIR</t>
  </si>
  <si>
    <t>Community Notice Board</t>
  </si>
  <si>
    <t>Outside Parish office</t>
  </si>
  <si>
    <t>Could be damaged or stolen</t>
  </si>
  <si>
    <t>Checked 3 times a week when office is open.</t>
  </si>
  <si>
    <t>Hyundai Generators</t>
  </si>
  <si>
    <t>Pavilion Burwash Common &amp; Village Hall</t>
  </si>
  <si>
    <t xml:space="preserve">Checked weekly &amp; stored securely </t>
  </si>
  <si>
    <t>Tagmaster Traffic Radar Device</t>
  </si>
  <si>
    <t>Checked regularly. Battery recharged twice a month &amp; device monitored.</t>
  </si>
  <si>
    <t>Tommy Statue</t>
  </si>
  <si>
    <t>By the Kipling Statue</t>
  </si>
  <si>
    <t>Statue bolted to a metal plate that is put into the ground</t>
  </si>
  <si>
    <t>10 years +</t>
  </si>
  <si>
    <t>Burwash Community Speedwatch - Assets</t>
  </si>
  <si>
    <t>Kit A</t>
  </si>
  <si>
    <t>Kit B</t>
  </si>
  <si>
    <t>Radar Device</t>
  </si>
  <si>
    <t>PR1000</t>
  </si>
  <si>
    <t>Tuning Fork</t>
  </si>
  <si>
    <t>Dictaphone</t>
  </si>
  <si>
    <t>Sony ICD-BX140</t>
  </si>
  <si>
    <t>Olympus VN-765</t>
  </si>
  <si>
    <t>Tally counter</t>
  </si>
  <si>
    <t>CSW HV Vests</t>
  </si>
  <si>
    <t>3XL</t>
  </si>
  <si>
    <t>2XL</t>
  </si>
  <si>
    <t>L</t>
  </si>
  <si>
    <t>Cert of Conformity</t>
  </si>
  <si>
    <t>Cert of Accuracy</t>
  </si>
  <si>
    <t>Cert of Calibration</t>
  </si>
  <si>
    <t>Delivery Date</t>
  </si>
  <si>
    <t>n/k</t>
  </si>
  <si>
    <t>Fingerpost Sign</t>
  </si>
  <si>
    <t>Junction of School Hill and A265</t>
  </si>
  <si>
    <t>Recently repaired following being hit by a car</t>
  </si>
  <si>
    <t>Repointed and now secure.</t>
  </si>
  <si>
    <t>Repaired &amp; now secure</t>
  </si>
  <si>
    <t>Junction of Shrub Lane and A265</t>
  </si>
  <si>
    <t>Fingerpost replaced Feb 2019 as rotten and dangerous</t>
  </si>
  <si>
    <t>Replace in ten years.  Repaint bi-annually to keep wood in good condition.</t>
  </si>
  <si>
    <t>Replaced Feb/Mar in 2019</t>
  </si>
  <si>
    <t>Junction of the bottom of school hill and Batemans Lane</t>
  </si>
  <si>
    <t>Repaint Spring 2019</t>
  </si>
  <si>
    <t>Regular repainting will prolong the life of the fingerpost</t>
  </si>
  <si>
    <t>6 years</t>
  </si>
  <si>
    <t>Finger pointing to Batemans recently repaired &amp; replaced</t>
  </si>
  <si>
    <t>Junction of Stonegate Road and Spring Lane</t>
  </si>
  <si>
    <t>Starting to become rotten at the bottom should be replaced in 2019</t>
  </si>
  <si>
    <t>1 year</t>
  </si>
  <si>
    <t>On the triangle by Great Bines and  turning to Mayfield</t>
  </si>
  <si>
    <t>On Witherenden Hill opposite turning to Mayfield</t>
  </si>
  <si>
    <t>Junction of Fontridge Lane and Kings Hill Road</t>
  </si>
  <si>
    <t>Grit Bin</t>
  </si>
  <si>
    <t>Shrub Lane junction A265</t>
  </si>
  <si>
    <t>No proper base and is in danger of slipping off of the bank</t>
  </si>
  <si>
    <t>Bin has been cut back into the bank and made secure</t>
  </si>
  <si>
    <t>Optima free standing screen</t>
  </si>
  <si>
    <t>Shrub Lane Opposite Willow Tree House</t>
  </si>
  <si>
    <t>AVERAGE</t>
  </si>
  <si>
    <t>Lid replaced Jan 2021</t>
  </si>
  <si>
    <t>Spring Lane 50m down from A265</t>
  </si>
  <si>
    <t>Grit Pipe</t>
  </si>
  <si>
    <t>Spring Lane near Elphicks TN19 7HU</t>
  </si>
  <si>
    <t>Spring Lane opposite Halton Cottages</t>
  </si>
  <si>
    <t>Spring Lane NW Southover</t>
  </si>
  <si>
    <t>Spring Lane 400m south of C214 junction</t>
  </si>
  <si>
    <t>Waterloo Lane and Bines Lane Junction</t>
  </si>
  <si>
    <t xml:space="preserve">Vicarage Road junction Vicarage Lane </t>
  </si>
  <si>
    <t>Vicarage Road junction of A265 towards Burwash</t>
  </si>
  <si>
    <t>Vicarage Road junction of A265 towards Heathfield</t>
  </si>
  <si>
    <t>A concrete base was laid in 2018 making the bin secure and sealed</t>
  </si>
  <si>
    <t>Willingford Lane adjacent to Mousehole Farm</t>
  </si>
  <si>
    <t>Willingford Lane adjacent to Hedge Nest</t>
  </si>
  <si>
    <t>Willingford Lane 100m south of Hedge Nest</t>
  </si>
  <si>
    <t>Pipe has broken</t>
  </si>
  <si>
    <t>Get pipe replaced if possible and painted NOTE 1</t>
  </si>
  <si>
    <t>Willingford Lane and Forge Farm</t>
  </si>
  <si>
    <t>Pipe has been rolled over to cover up yellow</t>
  </si>
  <si>
    <t>Ask handy person to paint the other side yellow as well for visibility</t>
  </si>
  <si>
    <t xml:space="preserve">Kings Hill and junction Perrymans Lane </t>
  </si>
  <si>
    <t>Kings Hill opposite Kings Hill Cottage</t>
  </si>
  <si>
    <t>Kings Hill opposite Kemland Cottage</t>
  </si>
  <si>
    <t>Kings Hill near Parkwood</t>
  </si>
  <si>
    <t>Top of School Hill</t>
  </si>
  <si>
    <t>School Hill half way down on right hand side</t>
  </si>
  <si>
    <t>NOTE 1 - Pipe is set into the bank need to assess what can be done if replaced with bin is viable?</t>
  </si>
  <si>
    <t>A3 HP Officejet Printer 7110</t>
  </si>
  <si>
    <t>Huts are secure and have an alarm which is changed every 6 months.</t>
  </si>
  <si>
    <t xml:space="preserve">POOR </t>
  </si>
  <si>
    <t>2/3 years</t>
  </si>
  <si>
    <t>Looking to remove asset and write off</t>
  </si>
  <si>
    <t>Samsung CLX-4195FN</t>
  </si>
  <si>
    <t>Heavy item</t>
  </si>
  <si>
    <t>Located securely on a specific work desk and leads etc. are kept out of the way to stop tripping/pulling the item off or onto someone.</t>
  </si>
  <si>
    <t>3/5 years</t>
  </si>
  <si>
    <t>Only used by internet hub</t>
  </si>
  <si>
    <t xml:space="preserve">Clerk's HP Laptop
Serial Number </t>
  </si>
  <si>
    <t>Parish Office and Clerk's Home</t>
  </si>
  <si>
    <t>Damage as being used by a laptop and transporting</t>
  </si>
  <si>
    <t>Set up a main PC in the office.  Laptop is only used by Clerk for home working and meetings.</t>
  </si>
  <si>
    <t>Replaced in 2021</t>
  </si>
  <si>
    <t>A3 and A4 laminator Office Dept AT-100A3
Serial No. 03062</t>
  </si>
  <si>
    <t>Laminator can get very hot and cause burns</t>
  </si>
  <si>
    <t>Item is used as per guidelines.  No trailing items of clothing to go near the feeder end.  Office has a first aid kit for any minor burns.</t>
  </si>
  <si>
    <t>HP Laptop Windows 8
Serial No. 5CB4122WJB</t>
  </si>
  <si>
    <t>Previous Clerk's laptop. Looking to remove asset and write off</t>
  </si>
  <si>
    <t>Laptop for Admin Officer</t>
  </si>
  <si>
    <t>Laptop is used by current Councillor for access to Microsoft 365.</t>
  </si>
  <si>
    <t>Not used, charging lead missing</t>
  </si>
  <si>
    <t>Mobile phone</t>
  </si>
  <si>
    <t>To accompany Clerk</t>
  </si>
  <si>
    <t>Damage while transporting</t>
  </si>
  <si>
    <t>Use in protective cover provided</t>
  </si>
  <si>
    <t>1  year</t>
  </si>
  <si>
    <t>Renewed on an upgrade, has trouble charging</t>
  </si>
  <si>
    <t>Fujitsu Screen
Serial No. YV2Q005822</t>
  </si>
  <si>
    <t>Packard Bell Tower
Serial No. 045020720436</t>
  </si>
  <si>
    <t>Stored securely</t>
  </si>
  <si>
    <t>CCTV Camera and hard drive</t>
  </si>
  <si>
    <t>Parish Office and Camera just outside</t>
  </si>
  <si>
    <t>Dangerous poles have been removed.</t>
  </si>
  <si>
    <t>poles removed remaining post is very secure.</t>
  </si>
  <si>
    <t>0 years</t>
  </si>
  <si>
    <t>Annually checked by installation company</t>
  </si>
  <si>
    <t>CCTV television monitor</t>
  </si>
  <si>
    <t>Valuable item</t>
  </si>
  <si>
    <t>5/10 years</t>
  </si>
  <si>
    <t>Table top display stand</t>
  </si>
  <si>
    <t>Item is only used and lifted with correct heavy lifting practices</t>
  </si>
  <si>
    <t>Paper Shredder</t>
  </si>
  <si>
    <t>fingers/clothing to get caught stuck in the shredder</t>
  </si>
  <si>
    <t>No loose clothing to be worn when using.  Use to shed paper in batches rather than constantly on.</t>
  </si>
  <si>
    <t>Safety barriers</t>
  </si>
  <si>
    <t>Should be lifted with correct practices</t>
  </si>
  <si>
    <t>Traffic Cones</t>
  </si>
  <si>
    <t>Projector Optoma 16:10 Enhanced widescreen</t>
  </si>
  <si>
    <t>Dropped when used</t>
  </si>
  <si>
    <t>Projector to be carried in carrier at all times and only removed over a table to minimise dropping.</t>
  </si>
  <si>
    <t>Optoma free standing screen</t>
  </si>
  <si>
    <t>Bulky</t>
  </si>
  <si>
    <t>Careful handling when moved</t>
  </si>
  <si>
    <t>Office Chairs</t>
  </si>
  <si>
    <t>Skidding on the laminate flooring</t>
  </si>
  <si>
    <t xml:space="preserve">Suggest to re-carpet the whole of the IC. </t>
  </si>
  <si>
    <t>Some chairs could be replaced now but majority are in good condition</t>
  </si>
  <si>
    <t>Stacking chairs</t>
  </si>
  <si>
    <t>Legs bending, skidding on laminate flooring</t>
  </si>
  <si>
    <t>Add to maintenance list</t>
  </si>
  <si>
    <t>Folding tables</t>
  </si>
  <si>
    <t>Heavy with tricky leg catches</t>
  </si>
  <si>
    <t>2 damaged edges, look at replacement or fixing</t>
  </si>
  <si>
    <t>Lenovo Tower 90BX/E50</t>
  </si>
  <si>
    <t>Super Writemaster Tower PC</t>
  </si>
  <si>
    <t>BenQ Screen &amp; Kensington Keyboard</t>
  </si>
  <si>
    <t>Acer Screen and HP Keyboard</t>
  </si>
  <si>
    <t>A1 A Frame</t>
  </si>
  <si>
    <t>Heavy item which is moved via a sack barrow</t>
  </si>
  <si>
    <t>Organise for volunteers to have proper training on moving heavy items and usage of sack barrows. Buy straps for the sack barrow.</t>
  </si>
  <si>
    <t>4/7 years</t>
  </si>
  <si>
    <t>Bought in Feb 2019</t>
  </si>
  <si>
    <t>Samsung Screen 
Model: LE26B450C4W
Serial No. 85813HRZ100986T</t>
  </si>
  <si>
    <t>On the floor</t>
  </si>
  <si>
    <t>Query over use and need of this item</t>
  </si>
  <si>
    <t>xln Business Smart Hub 
Item Code: x9cl</t>
  </si>
  <si>
    <t>In place but looking to replace with different contract</t>
  </si>
  <si>
    <t>Sony Radio</t>
  </si>
  <si>
    <t>Not used</t>
  </si>
  <si>
    <t>Lenovo Laptop</t>
  </si>
  <si>
    <t>Used by Internet Hub</t>
  </si>
  <si>
    <t>Bosch Coffee Machine</t>
  </si>
  <si>
    <t>Canon Printer</t>
  </si>
  <si>
    <t>Panasonic TV Screen</t>
  </si>
  <si>
    <t>Parish room used for meetings</t>
  </si>
  <si>
    <t>Write on Wall Boards</t>
  </si>
  <si>
    <t>Henry Hoover</t>
  </si>
  <si>
    <t>Leads can be a trip hazard</t>
  </si>
  <si>
    <t xml:space="preserve">Only used when Parish Rooms are not in use. </t>
  </si>
  <si>
    <t>2/3years</t>
  </si>
  <si>
    <t>JANUARY</t>
  </si>
  <si>
    <t>Bi-Annually PAT Testing to take place
If required PC health check carried out</t>
  </si>
  <si>
    <t>FEBRUARY</t>
  </si>
  <si>
    <t>MARCH</t>
  </si>
  <si>
    <t>Asset Register updated</t>
  </si>
  <si>
    <t>APRIL</t>
  </si>
  <si>
    <t xml:space="preserve">Risk Assessment updated </t>
  </si>
  <si>
    <t>MAY</t>
  </si>
  <si>
    <t>Review Health and Safety Policy</t>
  </si>
  <si>
    <t>JUNE</t>
  </si>
  <si>
    <t>Alarm System checked</t>
  </si>
  <si>
    <t>JULY</t>
  </si>
  <si>
    <t>On alternate years all items are PACT tested</t>
  </si>
  <si>
    <t>AUGUST</t>
  </si>
  <si>
    <t>SEPTEMBER</t>
  </si>
  <si>
    <t>Outstanding Risk Assessment actions to be done</t>
  </si>
  <si>
    <t>OCTOBER</t>
  </si>
  <si>
    <t>New employer lability insurance put up</t>
  </si>
  <si>
    <t>NOVEMBER</t>
  </si>
  <si>
    <t>Fire extinguishers checked and assessed</t>
  </si>
  <si>
    <t>DECEMBER</t>
  </si>
  <si>
    <t>As at January 2026 - to be agreed by Full Council on 13th January 2026</t>
  </si>
  <si>
    <t>Broken tiles repointed and tiles glazed for protection</t>
  </si>
  <si>
    <t>Corner stone been replaced March 2025 &amp; checked by specialist. Additional pointing work &amp; work to waterproof the lights conducted Autumn 2025</t>
  </si>
  <si>
    <t xml:space="preserve">Handyman mended the pulley system &amp; checked mechanism. </t>
  </si>
  <si>
    <t>Phase 2 of tree maintenance in progress. Rolling programme of works. Concern over longevity of trees. Awaiting formal tree survey for action.</t>
  </si>
  <si>
    <t>Main tree works now undertaken. Additional tree surgery and land management required.</t>
  </si>
  <si>
    <t>Christmas Lights</t>
  </si>
  <si>
    <t>Parish office when not up</t>
  </si>
  <si>
    <t>3-5 years</t>
  </si>
  <si>
    <t>New lights for Christmas tree and high street section of houses</t>
  </si>
  <si>
    <t>Sussex flag to be replaced</t>
  </si>
  <si>
    <t>Noticeboard now removed &amp; new one purchased.</t>
  </si>
  <si>
    <t>Repairs scheduled</t>
  </si>
  <si>
    <t>Broken by ESCC, waiting replacement</t>
  </si>
  <si>
    <t>Kipling Statute</t>
  </si>
  <si>
    <t>Toilets</t>
  </si>
  <si>
    <t>Donated by Uniserve for Ukraine.No longr in use</t>
  </si>
  <si>
    <t>Donated by Uniserve for Ukraine. No longer is use</t>
  </si>
  <si>
    <t xml:space="preserve">Donated by Uniserve for Ukraine. No longer I use </t>
  </si>
  <si>
    <t xml:space="preserve">Donated by Uniserve for Ukraine . No longer in  use </t>
  </si>
  <si>
    <t>High replacement value</t>
  </si>
  <si>
    <t>War Memorial</t>
  </si>
  <si>
    <t>Full Council to sign off at meeting held on 10-02-26</t>
  </si>
  <si>
    <t>Budget reviewed by  Full Council in draft at October meeting, reviewed November with final decision in December Full Council. Discussion on precept given by RFO as a number of options with clear outcomes. Council aware of increasing running costs of the Council.</t>
  </si>
  <si>
    <t>The Council has adopted Financial Regulations which set out the requirements to mitigated these risks. Records are kept electronically on Rialtas system.</t>
  </si>
  <si>
    <t>The Council's Financial Regulations set out the requirements for banking and reconciliation of accounts.  Accounts are reconciled monthly and submitted to Full Council. Reconcilation reports checked against bank statements monthly and signed as accurate by nominated Councillor. All financial documents are presented to Full Council monthly.</t>
  </si>
  <si>
    <t xml:space="preserve">Two signatures are required for any payment made from the Council account. All payments must match the payment schedule which is approved by Full Council on a monthly basis. </t>
  </si>
  <si>
    <t xml:space="preserve">The Council has a minimum of 3 signatories including the Chair, Vice-Chair. Possible issue with Councillors leaving. Addional Councillor to be included in banking signatures from January 2026. </t>
  </si>
  <si>
    <t>Bank statements checked by nominated Councillor and presented to Full Council at the monthly meeting. All payees are shown on payments on Bank account - any unusual payee would be instantly noticeable.</t>
  </si>
  <si>
    <t>Public liability insurance covers general personal injury claims where the Council is found to be at fault, but not spurious or frivolous claims - these cannot be insured against. No current litigation to note. Fidelity insurance reviewed annually at interim and internal audit.</t>
  </si>
  <si>
    <t>Normal Parish Council practice would be to seek, where possible, three quotations for any substantial work required to be undertaken or goods. For major contract services, formal competitive tenders would be sought. If a problem is encountered with a contract the Clerk would investigate the situation, check the quotation/tender, research the problem and report to Council. This is covered in the Financial Regulations and Council is bound by legislation for contracts.</t>
  </si>
  <si>
    <t xml:space="preserve">An annual review is undertaken by the Clerk and a nominated Councillor and 3 quotes are presented to Full Council  (before the time of the policy renewal) of all insurance arrangements in place. Employers and Employee liability insurance is a necessity and must be paid for. Ensure compliance measures are in place. </t>
  </si>
  <si>
    <t>Electronic records are backed up at least monthly onto a separate USB stick and kept away from the laptop.  Paper and electronic copies are kept of the financial reports to council, payment schedules, minutes and agendas. Plans to provide offsite storage are being discussed at Full Council.</t>
  </si>
  <si>
    <t>Items are checked each year to ensure they are safe but also are in positions were people are unlikely to walk near them.  A maintenance programme is in place to replace rotting or damaged posts carried out by the Handyperson. Last full review in August 2025</t>
  </si>
  <si>
    <t>Not used, looking to remove asset and write 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</si>
</sst>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1" x14ac:knownFonts="1">
    <font>
      <sz val="11"/>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b/>
      <sz val="10"/>
      <color theme="1"/>
      <name val="Arial"/>
      <family val="2"/>
    </font>
    <font>
      <b/>
      <sz val="11"/>
      <name val="Calibri"/>
      <family val="2"/>
    </font>
    <font>
      <sz val="11"/>
      <name val="Calibri"/>
      <family val="2"/>
    </font>
    <font>
      <b/>
      <sz val="14"/>
      <color theme="1"/>
      <name val="Calibri"/>
      <family val="2"/>
      <scheme val="minor"/>
    </font>
    <font>
      <b/>
      <sz val="11"/>
      <color rgb="FFFF0000"/>
      <name val="Calibri"/>
      <family val="2"/>
      <scheme val="minor"/>
    </font>
    <font>
      <b/>
      <i/>
      <sz val="11"/>
      <color rgb="FFFF0000"/>
      <name val="Calibri"/>
      <family val="2"/>
      <scheme val="minor"/>
    </font>
    <font>
      <b/>
      <i/>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98">
    <xf numFmtId="0" fontId="0" fillId="0" borderId="0" xfId="0"/>
    <xf numFmtId="0" fontId="0" fillId="0" borderId="0" xfId="0" applyAlignment="1">
      <alignment vertical="center"/>
    </xf>
    <xf numFmtId="164" fontId="0" fillId="0" borderId="0" xfId="0" applyNumberFormat="1" applyAlignment="1">
      <alignment horizontal="center"/>
    </xf>
    <xf numFmtId="0" fontId="0" fillId="0" borderId="0" xfId="0" applyAlignment="1">
      <alignment wrapText="1"/>
    </xf>
    <xf numFmtId="0" fontId="1" fillId="0" borderId="0" xfId="0" applyFont="1"/>
    <xf numFmtId="164" fontId="1" fillId="0" borderId="0" xfId="0" applyNumberFormat="1" applyFont="1" applyAlignment="1">
      <alignment horizontal="center"/>
    </xf>
    <xf numFmtId="0" fontId="0" fillId="0" borderId="0" xfId="0" applyAlignment="1">
      <alignment horizontal="left" vertical="top"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center" vertical="center"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left" vertical="top" wrapText="1"/>
    </xf>
    <xf numFmtId="0" fontId="4"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center"/>
    </xf>
    <xf numFmtId="0" fontId="0" fillId="0" borderId="0" xfId="0" applyAlignment="1">
      <alignment vertical="center" wrapText="1"/>
    </xf>
    <xf numFmtId="165" fontId="0" fillId="0" borderId="0" xfId="0" applyNumberFormat="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165"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1" fillId="0" borderId="0" xfId="0" applyFont="1" applyAlignment="1">
      <alignment vertical="center"/>
    </xf>
    <xf numFmtId="0" fontId="1" fillId="0" borderId="5" xfId="0" applyFont="1" applyBorder="1" applyAlignment="1">
      <alignment horizontal="center" vertical="center"/>
    </xf>
    <xf numFmtId="0" fontId="0" fillId="0" borderId="1" xfId="0" applyBorder="1" applyAlignment="1">
      <alignmen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4" fontId="0" fillId="0" borderId="1" xfId="0" applyNumberForma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wrapText="1"/>
    </xf>
    <xf numFmtId="0" fontId="7" fillId="0" borderId="0" xfId="0" applyFont="1" applyAlignment="1">
      <alignment vertical="center"/>
    </xf>
    <xf numFmtId="0" fontId="1" fillId="0" borderId="0" xfId="0" applyFont="1" applyAlignment="1">
      <alignment horizontal="center" vertical="center"/>
    </xf>
    <xf numFmtId="0" fontId="9" fillId="2" borderId="1" xfId="0" applyFont="1" applyFill="1" applyBorder="1" applyAlignment="1">
      <alignment horizontal="center"/>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164" fontId="0" fillId="0" borderId="1" xfId="0" applyNumberFormat="1" applyBorder="1" applyAlignment="1">
      <alignment horizontal="center"/>
    </xf>
    <xf numFmtId="165" fontId="0" fillId="0" borderId="0" xfId="0" applyNumberFormat="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vertical="center" wrapText="1"/>
    </xf>
    <xf numFmtId="0" fontId="1" fillId="0" borderId="5" xfId="0" applyFont="1" applyBorder="1" applyAlignment="1">
      <alignment horizontal="center" vertical="center" wrapText="1"/>
    </xf>
    <xf numFmtId="14" fontId="0" fillId="0" borderId="1" xfId="0" applyNumberFormat="1" applyBorder="1" applyAlignment="1">
      <alignment horizontal="center" vertical="center" wrapText="1"/>
    </xf>
    <xf numFmtId="165"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center"/>
    </xf>
    <xf numFmtId="0" fontId="1" fillId="0" borderId="0" xfId="0" applyFont="1" applyAlignment="1">
      <alignment horizontal="left" vertical="center" wrapText="1"/>
    </xf>
    <xf numFmtId="17" fontId="0" fillId="0" borderId="1" xfId="0" applyNumberFormat="1" applyBorder="1" applyAlignment="1">
      <alignment horizontal="center" vertical="center"/>
    </xf>
    <xf numFmtId="0" fontId="0" fillId="0" borderId="1" xfId="0"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1" fillId="0" borderId="5" xfId="0" applyFont="1" applyBorder="1" applyAlignment="1">
      <alignment vertical="center" wrapText="1"/>
    </xf>
    <xf numFmtId="165" fontId="1" fillId="0" borderId="5" xfId="0" applyNumberFormat="1" applyFont="1" applyBorder="1" applyAlignment="1">
      <alignment horizontal="center" vertical="center" wrapText="1"/>
    </xf>
    <xf numFmtId="0" fontId="1" fillId="0" borderId="1" xfId="0" applyFont="1" applyBorder="1" applyAlignment="1">
      <alignment vertical="center"/>
    </xf>
    <xf numFmtId="14" fontId="0" fillId="0" borderId="2" xfId="0" applyNumberFormat="1" applyBorder="1" applyAlignment="1">
      <alignment vertical="center" wrapText="1"/>
    </xf>
    <xf numFmtId="0" fontId="0" fillId="0" borderId="2" xfId="0" applyBorder="1" applyAlignment="1">
      <alignment vertical="center" wrapText="1"/>
    </xf>
    <xf numFmtId="165" fontId="1" fillId="0" borderId="0" xfId="0" applyNumberFormat="1" applyFont="1" applyAlignment="1">
      <alignment horizontal="center" vertical="center" wrapText="1"/>
    </xf>
    <xf numFmtId="0" fontId="10" fillId="0" borderId="0" xfId="0" applyFont="1" applyAlignment="1">
      <alignment vertical="center"/>
    </xf>
    <xf numFmtId="17" fontId="1" fillId="3" borderId="0" xfId="0" applyNumberFormat="1" applyFont="1" applyFill="1"/>
    <xf numFmtId="0" fontId="0" fillId="3" borderId="0" xfId="0" applyFill="1"/>
    <xf numFmtId="0" fontId="1" fillId="3" borderId="0" xfId="0" applyFont="1" applyFill="1"/>
    <xf numFmtId="0" fontId="1" fillId="4" borderId="5" xfId="0" applyFont="1" applyFill="1" applyBorder="1" applyAlignment="1">
      <alignment horizontal="center" vertical="center"/>
    </xf>
    <xf numFmtId="0" fontId="0" fillId="4" borderId="1" xfId="0" applyFill="1" applyBorder="1" applyAlignment="1">
      <alignment vertical="center" wrapText="1"/>
    </xf>
    <xf numFmtId="0" fontId="0" fillId="4" borderId="0" xfId="0" applyFill="1" applyAlignment="1">
      <alignment vertical="center"/>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horizontal="left" vertical="top" wrapText="1"/>
    </xf>
    <xf numFmtId="0" fontId="1" fillId="0" borderId="3" xfId="0" applyFont="1" applyBorder="1" applyAlignment="1">
      <alignment vertical="top" wrapText="1"/>
    </xf>
    <xf numFmtId="0" fontId="1" fillId="0" borderId="1" xfId="0" applyFont="1" applyBorder="1" applyAlignment="1">
      <alignment vertical="top" wrapText="1"/>
    </xf>
    <xf numFmtId="0" fontId="8" fillId="2" borderId="1" xfId="0" applyFont="1" applyFill="1" applyBorder="1" applyAlignment="1">
      <alignment horizontal="center"/>
    </xf>
    <xf numFmtId="14" fontId="0" fillId="0" borderId="1" xfId="0" applyNumberForma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5" fontId="0" fillId="0" borderId="1" xfId="0" applyNumberFormat="1" applyFill="1" applyBorder="1" applyAlignment="1">
      <alignment horizontal="center" vertical="center" wrapText="1"/>
    </xf>
    <xf numFmtId="165" fontId="0" fillId="5"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Clerk/Shared%20Documents/Fixed%20Asset%20Register/2025-26/2021-22/RIsk%20Assessment%20Asset%20Register%202021-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Financial Risks"/>
      <sheetName val="Parish Items"/>
      <sheetName val="Finger Posts"/>
      <sheetName val="Grit Bins"/>
      <sheetName val="Parish Office"/>
      <sheetName val="Parish Room"/>
      <sheetName val="Parish Huts Maintenance Schedul"/>
    </sheetNames>
    <sheetDataSet>
      <sheetData sheetId="0" refreshError="1"/>
      <sheetData sheetId="1" refreshError="1"/>
      <sheetData sheetId="2">
        <row r="23">
          <cell r="G23">
            <v>31134</v>
          </cell>
        </row>
      </sheetData>
      <sheetData sheetId="3">
        <row r="10">
          <cell r="G10">
            <v>7</v>
          </cell>
        </row>
      </sheetData>
      <sheetData sheetId="4">
        <row r="24">
          <cell r="G24">
            <v>40</v>
          </cell>
        </row>
      </sheetData>
      <sheetData sheetId="5">
        <row r="15">
          <cell r="G15">
            <v>2696</v>
          </cell>
        </row>
      </sheetData>
      <sheetData sheetId="6">
        <row r="21">
          <cell r="G21">
            <v>1891</v>
          </cell>
        </row>
      </sheetData>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workbookViewId="0">
      <selection activeCell="H11" sqref="H11"/>
    </sheetView>
  </sheetViews>
  <sheetFormatPr defaultRowHeight="14.4" x14ac:dyDescent="0.3"/>
  <cols>
    <col min="1" max="1" width="18.33203125" customWidth="1"/>
    <col min="2" max="2" width="15.33203125" style="2" customWidth="1"/>
    <col min="3" max="3" width="17.33203125" style="2" customWidth="1"/>
    <col min="5" max="5" width="10.109375" customWidth="1"/>
    <col min="257" max="257" width="18.33203125" customWidth="1"/>
    <col min="258" max="258" width="15.33203125" customWidth="1"/>
    <col min="259" max="259" width="17.33203125" customWidth="1"/>
    <col min="261" max="261" width="10.109375" customWidth="1"/>
    <col min="513" max="513" width="18.33203125" customWidth="1"/>
    <col min="514" max="514" width="15.33203125" customWidth="1"/>
    <col min="515" max="515" width="17.33203125" customWidth="1"/>
    <col min="517" max="517" width="10.109375" customWidth="1"/>
    <col min="769" max="769" width="18.33203125" customWidth="1"/>
    <col min="770" max="770" width="15.33203125" customWidth="1"/>
    <col min="771" max="771" width="17.33203125" customWidth="1"/>
    <col min="773" max="773" width="10.109375" customWidth="1"/>
    <col min="1025" max="1025" width="18.33203125" customWidth="1"/>
    <col min="1026" max="1026" width="15.33203125" customWidth="1"/>
    <col min="1027" max="1027" width="17.33203125" customWidth="1"/>
    <col min="1029" max="1029" width="10.109375" customWidth="1"/>
    <col min="1281" max="1281" width="18.33203125" customWidth="1"/>
    <col min="1282" max="1282" width="15.33203125" customWidth="1"/>
    <col min="1283" max="1283" width="17.33203125" customWidth="1"/>
    <col min="1285" max="1285" width="10.109375" customWidth="1"/>
    <col min="1537" max="1537" width="18.33203125" customWidth="1"/>
    <col min="1538" max="1538" width="15.33203125" customWidth="1"/>
    <col min="1539" max="1539" width="17.33203125" customWidth="1"/>
    <col min="1541" max="1541" width="10.109375" customWidth="1"/>
    <col min="1793" max="1793" width="18.33203125" customWidth="1"/>
    <col min="1794" max="1794" width="15.33203125" customWidth="1"/>
    <col min="1795" max="1795" width="17.33203125" customWidth="1"/>
    <col min="1797" max="1797" width="10.109375" customWidth="1"/>
    <col min="2049" max="2049" width="18.33203125" customWidth="1"/>
    <col min="2050" max="2050" width="15.33203125" customWidth="1"/>
    <col min="2051" max="2051" width="17.33203125" customWidth="1"/>
    <col min="2053" max="2053" width="10.109375" customWidth="1"/>
    <col min="2305" max="2305" width="18.33203125" customWidth="1"/>
    <col min="2306" max="2306" width="15.33203125" customWidth="1"/>
    <col min="2307" max="2307" width="17.33203125" customWidth="1"/>
    <col min="2309" max="2309" width="10.109375" customWidth="1"/>
    <col min="2561" max="2561" width="18.33203125" customWidth="1"/>
    <col min="2562" max="2562" width="15.33203125" customWidth="1"/>
    <col min="2563" max="2563" width="17.33203125" customWidth="1"/>
    <col min="2565" max="2565" width="10.109375" customWidth="1"/>
    <col min="2817" max="2817" width="18.33203125" customWidth="1"/>
    <col min="2818" max="2818" width="15.33203125" customWidth="1"/>
    <col min="2819" max="2819" width="17.33203125" customWidth="1"/>
    <col min="2821" max="2821" width="10.109375" customWidth="1"/>
    <col min="3073" max="3073" width="18.33203125" customWidth="1"/>
    <col min="3074" max="3074" width="15.33203125" customWidth="1"/>
    <col min="3075" max="3075" width="17.33203125" customWidth="1"/>
    <col min="3077" max="3077" width="10.109375" customWidth="1"/>
    <col min="3329" max="3329" width="18.33203125" customWidth="1"/>
    <col min="3330" max="3330" width="15.33203125" customWidth="1"/>
    <col min="3331" max="3331" width="17.33203125" customWidth="1"/>
    <col min="3333" max="3333" width="10.109375" customWidth="1"/>
    <col min="3585" max="3585" width="18.33203125" customWidth="1"/>
    <col min="3586" max="3586" width="15.33203125" customWidth="1"/>
    <col min="3587" max="3587" width="17.33203125" customWidth="1"/>
    <col min="3589" max="3589" width="10.109375" customWidth="1"/>
    <col min="3841" max="3841" width="18.33203125" customWidth="1"/>
    <col min="3842" max="3842" width="15.33203125" customWidth="1"/>
    <col min="3843" max="3843" width="17.33203125" customWidth="1"/>
    <col min="3845" max="3845" width="10.109375" customWidth="1"/>
    <col min="4097" max="4097" width="18.33203125" customWidth="1"/>
    <col min="4098" max="4098" width="15.33203125" customWidth="1"/>
    <col min="4099" max="4099" width="17.33203125" customWidth="1"/>
    <col min="4101" max="4101" width="10.109375" customWidth="1"/>
    <col min="4353" max="4353" width="18.33203125" customWidth="1"/>
    <col min="4354" max="4354" width="15.33203125" customWidth="1"/>
    <col min="4355" max="4355" width="17.33203125" customWidth="1"/>
    <col min="4357" max="4357" width="10.109375" customWidth="1"/>
    <col min="4609" max="4609" width="18.33203125" customWidth="1"/>
    <col min="4610" max="4610" width="15.33203125" customWidth="1"/>
    <col min="4611" max="4611" width="17.33203125" customWidth="1"/>
    <col min="4613" max="4613" width="10.109375" customWidth="1"/>
    <col min="4865" max="4865" width="18.33203125" customWidth="1"/>
    <col min="4866" max="4866" width="15.33203125" customWidth="1"/>
    <col min="4867" max="4867" width="17.33203125" customWidth="1"/>
    <col min="4869" max="4869" width="10.109375" customWidth="1"/>
    <col min="5121" max="5121" width="18.33203125" customWidth="1"/>
    <col min="5122" max="5122" width="15.33203125" customWidth="1"/>
    <col min="5123" max="5123" width="17.33203125" customWidth="1"/>
    <col min="5125" max="5125" width="10.109375" customWidth="1"/>
    <col min="5377" max="5377" width="18.33203125" customWidth="1"/>
    <col min="5378" max="5378" width="15.33203125" customWidth="1"/>
    <col min="5379" max="5379" width="17.33203125" customWidth="1"/>
    <col min="5381" max="5381" width="10.109375" customWidth="1"/>
    <col min="5633" max="5633" width="18.33203125" customWidth="1"/>
    <col min="5634" max="5634" width="15.33203125" customWidth="1"/>
    <col min="5635" max="5635" width="17.33203125" customWidth="1"/>
    <col min="5637" max="5637" width="10.109375" customWidth="1"/>
    <col min="5889" max="5889" width="18.33203125" customWidth="1"/>
    <col min="5890" max="5890" width="15.33203125" customWidth="1"/>
    <col min="5891" max="5891" width="17.33203125" customWidth="1"/>
    <col min="5893" max="5893" width="10.109375" customWidth="1"/>
    <col min="6145" max="6145" width="18.33203125" customWidth="1"/>
    <col min="6146" max="6146" width="15.33203125" customWidth="1"/>
    <col min="6147" max="6147" width="17.33203125" customWidth="1"/>
    <col min="6149" max="6149" width="10.109375" customWidth="1"/>
    <col min="6401" max="6401" width="18.33203125" customWidth="1"/>
    <col min="6402" max="6402" width="15.33203125" customWidth="1"/>
    <col min="6403" max="6403" width="17.33203125" customWidth="1"/>
    <col min="6405" max="6405" width="10.109375" customWidth="1"/>
    <col min="6657" max="6657" width="18.33203125" customWidth="1"/>
    <col min="6658" max="6658" width="15.33203125" customWidth="1"/>
    <col min="6659" max="6659" width="17.33203125" customWidth="1"/>
    <col min="6661" max="6661" width="10.109375" customWidth="1"/>
    <col min="6913" max="6913" width="18.33203125" customWidth="1"/>
    <col min="6914" max="6914" width="15.33203125" customWidth="1"/>
    <col min="6915" max="6915" width="17.33203125" customWidth="1"/>
    <col min="6917" max="6917" width="10.109375" customWidth="1"/>
    <col min="7169" max="7169" width="18.33203125" customWidth="1"/>
    <col min="7170" max="7170" width="15.33203125" customWidth="1"/>
    <col min="7171" max="7171" width="17.33203125" customWidth="1"/>
    <col min="7173" max="7173" width="10.109375" customWidth="1"/>
    <col min="7425" max="7425" width="18.33203125" customWidth="1"/>
    <col min="7426" max="7426" width="15.33203125" customWidth="1"/>
    <col min="7427" max="7427" width="17.33203125" customWidth="1"/>
    <col min="7429" max="7429" width="10.109375" customWidth="1"/>
    <col min="7681" max="7681" width="18.33203125" customWidth="1"/>
    <col min="7682" max="7682" width="15.33203125" customWidth="1"/>
    <col min="7683" max="7683" width="17.33203125" customWidth="1"/>
    <col min="7685" max="7685" width="10.109375" customWidth="1"/>
    <col min="7937" max="7937" width="18.33203125" customWidth="1"/>
    <col min="7938" max="7938" width="15.33203125" customWidth="1"/>
    <col min="7939" max="7939" width="17.33203125" customWidth="1"/>
    <col min="7941" max="7941" width="10.109375" customWidth="1"/>
    <col min="8193" max="8193" width="18.33203125" customWidth="1"/>
    <col min="8194" max="8194" width="15.33203125" customWidth="1"/>
    <col min="8195" max="8195" width="17.33203125" customWidth="1"/>
    <col min="8197" max="8197" width="10.109375" customWidth="1"/>
    <col min="8449" max="8449" width="18.33203125" customWidth="1"/>
    <col min="8450" max="8450" width="15.33203125" customWidth="1"/>
    <col min="8451" max="8451" width="17.33203125" customWidth="1"/>
    <col min="8453" max="8453" width="10.109375" customWidth="1"/>
    <col min="8705" max="8705" width="18.33203125" customWidth="1"/>
    <col min="8706" max="8706" width="15.33203125" customWidth="1"/>
    <col min="8707" max="8707" width="17.33203125" customWidth="1"/>
    <col min="8709" max="8709" width="10.109375" customWidth="1"/>
    <col min="8961" max="8961" width="18.33203125" customWidth="1"/>
    <col min="8962" max="8962" width="15.33203125" customWidth="1"/>
    <col min="8963" max="8963" width="17.33203125" customWidth="1"/>
    <col min="8965" max="8965" width="10.109375" customWidth="1"/>
    <col min="9217" max="9217" width="18.33203125" customWidth="1"/>
    <col min="9218" max="9218" width="15.33203125" customWidth="1"/>
    <col min="9219" max="9219" width="17.33203125" customWidth="1"/>
    <col min="9221" max="9221" width="10.109375" customWidth="1"/>
    <col min="9473" max="9473" width="18.33203125" customWidth="1"/>
    <col min="9474" max="9474" width="15.33203125" customWidth="1"/>
    <col min="9475" max="9475" width="17.33203125" customWidth="1"/>
    <col min="9477" max="9477" width="10.109375" customWidth="1"/>
    <col min="9729" max="9729" width="18.33203125" customWidth="1"/>
    <col min="9730" max="9730" width="15.33203125" customWidth="1"/>
    <col min="9731" max="9731" width="17.33203125" customWidth="1"/>
    <col min="9733" max="9733" width="10.109375" customWidth="1"/>
    <col min="9985" max="9985" width="18.33203125" customWidth="1"/>
    <col min="9986" max="9986" width="15.33203125" customWidth="1"/>
    <col min="9987" max="9987" width="17.33203125" customWidth="1"/>
    <col min="9989" max="9989" width="10.109375" customWidth="1"/>
    <col min="10241" max="10241" width="18.33203125" customWidth="1"/>
    <col min="10242" max="10242" width="15.33203125" customWidth="1"/>
    <col min="10243" max="10243" width="17.33203125" customWidth="1"/>
    <col min="10245" max="10245" width="10.109375" customWidth="1"/>
    <col min="10497" max="10497" width="18.33203125" customWidth="1"/>
    <col min="10498" max="10498" width="15.33203125" customWidth="1"/>
    <col min="10499" max="10499" width="17.33203125" customWidth="1"/>
    <col min="10501" max="10501" width="10.109375" customWidth="1"/>
    <col min="10753" max="10753" width="18.33203125" customWidth="1"/>
    <col min="10754" max="10754" width="15.33203125" customWidth="1"/>
    <col min="10755" max="10755" width="17.33203125" customWidth="1"/>
    <col min="10757" max="10757" width="10.109375" customWidth="1"/>
    <col min="11009" max="11009" width="18.33203125" customWidth="1"/>
    <col min="11010" max="11010" width="15.33203125" customWidth="1"/>
    <col min="11011" max="11011" width="17.33203125" customWidth="1"/>
    <col min="11013" max="11013" width="10.109375" customWidth="1"/>
    <col min="11265" max="11265" width="18.33203125" customWidth="1"/>
    <col min="11266" max="11266" width="15.33203125" customWidth="1"/>
    <col min="11267" max="11267" width="17.33203125" customWidth="1"/>
    <col min="11269" max="11269" width="10.109375" customWidth="1"/>
    <col min="11521" max="11521" width="18.33203125" customWidth="1"/>
    <col min="11522" max="11522" width="15.33203125" customWidth="1"/>
    <col min="11523" max="11523" width="17.33203125" customWidth="1"/>
    <col min="11525" max="11525" width="10.109375" customWidth="1"/>
    <col min="11777" max="11777" width="18.33203125" customWidth="1"/>
    <col min="11778" max="11778" width="15.33203125" customWidth="1"/>
    <col min="11779" max="11779" width="17.33203125" customWidth="1"/>
    <col min="11781" max="11781" width="10.109375" customWidth="1"/>
    <col min="12033" max="12033" width="18.33203125" customWidth="1"/>
    <col min="12034" max="12034" width="15.33203125" customWidth="1"/>
    <col min="12035" max="12035" width="17.33203125" customWidth="1"/>
    <col min="12037" max="12037" width="10.109375" customWidth="1"/>
    <col min="12289" max="12289" width="18.33203125" customWidth="1"/>
    <col min="12290" max="12290" width="15.33203125" customWidth="1"/>
    <col min="12291" max="12291" width="17.33203125" customWidth="1"/>
    <col min="12293" max="12293" width="10.109375" customWidth="1"/>
    <col min="12545" max="12545" width="18.33203125" customWidth="1"/>
    <col min="12546" max="12546" width="15.33203125" customWidth="1"/>
    <col min="12547" max="12547" width="17.33203125" customWidth="1"/>
    <col min="12549" max="12549" width="10.109375" customWidth="1"/>
    <col min="12801" max="12801" width="18.33203125" customWidth="1"/>
    <col min="12802" max="12802" width="15.33203125" customWidth="1"/>
    <col min="12803" max="12803" width="17.33203125" customWidth="1"/>
    <col min="12805" max="12805" width="10.109375" customWidth="1"/>
    <col min="13057" max="13057" width="18.33203125" customWidth="1"/>
    <col min="13058" max="13058" width="15.33203125" customWidth="1"/>
    <col min="13059" max="13059" width="17.33203125" customWidth="1"/>
    <col min="13061" max="13061" width="10.109375" customWidth="1"/>
    <col min="13313" max="13313" width="18.33203125" customWidth="1"/>
    <col min="13314" max="13314" width="15.33203125" customWidth="1"/>
    <col min="13315" max="13315" width="17.33203125" customWidth="1"/>
    <col min="13317" max="13317" width="10.109375" customWidth="1"/>
    <col min="13569" max="13569" width="18.33203125" customWidth="1"/>
    <col min="13570" max="13570" width="15.33203125" customWidth="1"/>
    <col min="13571" max="13571" width="17.33203125" customWidth="1"/>
    <col min="13573" max="13573" width="10.109375" customWidth="1"/>
    <col min="13825" max="13825" width="18.33203125" customWidth="1"/>
    <col min="13826" max="13826" width="15.33203125" customWidth="1"/>
    <col min="13827" max="13827" width="17.33203125" customWidth="1"/>
    <col min="13829" max="13829" width="10.109375" customWidth="1"/>
    <col min="14081" max="14081" width="18.33203125" customWidth="1"/>
    <col min="14082" max="14082" width="15.33203125" customWidth="1"/>
    <col min="14083" max="14083" width="17.33203125" customWidth="1"/>
    <col min="14085" max="14085" width="10.109375" customWidth="1"/>
    <col min="14337" max="14337" width="18.33203125" customWidth="1"/>
    <col min="14338" max="14338" width="15.33203125" customWidth="1"/>
    <col min="14339" max="14339" width="17.33203125" customWidth="1"/>
    <col min="14341" max="14341" width="10.109375" customWidth="1"/>
    <col min="14593" max="14593" width="18.33203125" customWidth="1"/>
    <col min="14594" max="14594" width="15.33203125" customWidth="1"/>
    <col min="14595" max="14595" width="17.33203125" customWidth="1"/>
    <col min="14597" max="14597" width="10.109375" customWidth="1"/>
    <col min="14849" max="14849" width="18.33203125" customWidth="1"/>
    <col min="14850" max="14850" width="15.33203125" customWidth="1"/>
    <col min="14851" max="14851" width="17.33203125" customWidth="1"/>
    <col min="14853" max="14853" width="10.109375" customWidth="1"/>
    <col min="15105" max="15105" width="18.33203125" customWidth="1"/>
    <col min="15106" max="15106" width="15.33203125" customWidth="1"/>
    <col min="15107" max="15107" width="17.33203125" customWidth="1"/>
    <col min="15109" max="15109" width="10.109375" customWidth="1"/>
    <col min="15361" max="15361" width="18.33203125" customWidth="1"/>
    <col min="15362" max="15362" width="15.33203125" customWidth="1"/>
    <col min="15363" max="15363" width="17.33203125" customWidth="1"/>
    <col min="15365" max="15365" width="10.109375" customWidth="1"/>
    <col min="15617" max="15617" width="18.33203125" customWidth="1"/>
    <col min="15618" max="15618" width="15.33203125" customWidth="1"/>
    <col min="15619" max="15619" width="17.33203125" customWidth="1"/>
    <col min="15621" max="15621" width="10.109375" customWidth="1"/>
    <col min="15873" max="15873" width="18.33203125" customWidth="1"/>
    <col min="15874" max="15874" width="15.33203125" customWidth="1"/>
    <col min="15875" max="15875" width="17.33203125" customWidth="1"/>
    <col min="15877" max="15877" width="10.109375" customWidth="1"/>
    <col min="16129" max="16129" width="18.33203125" customWidth="1"/>
    <col min="16130" max="16130" width="15.33203125" customWidth="1"/>
    <col min="16131" max="16131" width="17.33203125" customWidth="1"/>
    <col min="16133" max="16133" width="10.109375" customWidth="1"/>
  </cols>
  <sheetData>
    <row r="1" spans="1:6" x14ac:dyDescent="0.3">
      <c r="A1" s="71" t="s">
        <v>398</v>
      </c>
      <c r="E1" s="3"/>
    </row>
    <row r="2" spans="1:6" s="4" customFormat="1" x14ac:dyDescent="0.3">
      <c r="B2" s="5" t="s">
        <v>0</v>
      </c>
      <c r="C2" s="5" t="s">
        <v>1</v>
      </c>
      <c r="E2" s="72" t="s">
        <v>103</v>
      </c>
      <c r="F2" s="74"/>
    </row>
    <row r="3" spans="1:6" x14ac:dyDescent="0.3">
      <c r="A3" t="s">
        <v>2</v>
      </c>
      <c r="B3" s="2">
        <f>SUM('Parish Items'!H30)</f>
        <v>331152</v>
      </c>
      <c r="C3" s="2">
        <f>SUM('Parish Items'!G30)</f>
        <v>41484</v>
      </c>
      <c r="E3" s="73" t="s">
        <v>418</v>
      </c>
      <c r="F3" s="73"/>
    </row>
    <row r="4" spans="1:6" x14ac:dyDescent="0.3">
      <c r="A4" t="s">
        <v>3</v>
      </c>
      <c r="B4" s="2">
        <f>SUM('Finger Posts'!H10)</f>
        <v>6300</v>
      </c>
      <c r="C4" s="2">
        <f>SUM('[1]Finger Posts'!G10)</f>
        <v>7</v>
      </c>
      <c r="E4" s="73"/>
      <c r="F4" s="73"/>
    </row>
    <row r="5" spans="1:6" x14ac:dyDescent="0.3">
      <c r="A5" t="s">
        <v>4</v>
      </c>
      <c r="B5" s="2">
        <f>SUM('Grit Bins'!H24)</f>
        <v>3150</v>
      </c>
      <c r="C5" s="2">
        <f>SUM('Grit Bins'!G24)</f>
        <v>40</v>
      </c>
      <c r="E5" s="73" t="s">
        <v>419</v>
      </c>
      <c r="F5" s="73"/>
    </row>
    <row r="6" spans="1:6" x14ac:dyDescent="0.3">
      <c r="A6" t="s">
        <v>5</v>
      </c>
      <c r="B6" s="2">
        <f>SUM('Parish Office'!H18)</f>
        <v>6060</v>
      </c>
      <c r="C6" s="2">
        <f>SUM('Parish Office'!G18)</f>
        <v>3156</v>
      </c>
      <c r="E6" s="73" t="s">
        <v>412</v>
      </c>
      <c r="F6" s="73"/>
    </row>
    <row r="7" spans="1:6" x14ac:dyDescent="0.3">
      <c r="A7" t="s">
        <v>6</v>
      </c>
      <c r="B7" s="2">
        <f>SUM('Parish Room'!H22)</f>
        <v>4880</v>
      </c>
      <c r="C7" s="2">
        <f>SUM('Parish Room'!G22)</f>
        <v>2686</v>
      </c>
      <c r="E7" s="73" t="s">
        <v>6</v>
      </c>
      <c r="F7" s="73"/>
    </row>
    <row r="8" spans="1:6" x14ac:dyDescent="0.3">
      <c r="A8" s="4" t="s">
        <v>7</v>
      </c>
      <c r="B8" s="5">
        <f>SUM(B3:B7)</f>
        <v>351542</v>
      </c>
      <c r="C8" s="5">
        <f>SUM(C3:C7)</f>
        <v>47373</v>
      </c>
      <c r="E8" s="73" t="s">
        <v>413</v>
      </c>
      <c r="F8" s="7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8"/>
  <sheetViews>
    <sheetView tabSelected="1" workbookViewId="0">
      <selection activeCell="D41" sqref="D41"/>
    </sheetView>
  </sheetViews>
  <sheetFormatPr defaultRowHeight="14.4" x14ac:dyDescent="0.3"/>
  <cols>
    <col min="1" max="1" width="16.6640625" style="17" customWidth="1"/>
    <col min="2" max="2" width="24.6640625" style="6" customWidth="1"/>
    <col min="3" max="3" width="9.44140625" style="9" customWidth="1"/>
    <col min="4" max="4" width="54.33203125" style="6" customWidth="1"/>
    <col min="5" max="5" width="12.88671875" style="6" customWidth="1"/>
    <col min="6" max="256" width="8.88671875" style="6"/>
    <col min="257" max="257" width="16.6640625" style="6" customWidth="1"/>
    <col min="258" max="258" width="24.6640625" style="6" customWidth="1"/>
    <col min="259" max="259" width="9.44140625" style="6" customWidth="1"/>
    <col min="260" max="260" width="54.33203125" style="6" customWidth="1"/>
    <col min="261" max="261" width="12.88671875" style="6" customWidth="1"/>
    <col min="262" max="512" width="8.88671875" style="6"/>
    <col min="513" max="513" width="16.6640625" style="6" customWidth="1"/>
    <col min="514" max="514" width="24.6640625" style="6" customWidth="1"/>
    <col min="515" max="515" width="9.44140625" style="6" customWidth="1"/>
    <col min="516" max="516" width="54.33203125" style="6" customWidth="1"/>
    <col min="517" max="517" width="12.88671875" style="6" customWidth="1"/>
    <col min="518" max="768" width="8.88671875" style="6"/>
    <col min="769" max="769" width="16.6640625" style="6" customWidth="1"/>
    <col min="770" max="770" width="24.6640625" style="6" customWidth="1"/>
    <col min="771" max="771" width="9.44140625" style="6" customWidth="1"/>
    <col min="772" max="772" width="54.33203125" style="6" customWidth="1"/>
    <col min="773" max="773" width="12.88671875" style="6" customWidth="1"/>
    <col min="774" max="1024" width="8.88671875" style="6"/>
    <col min="1025" max="1025" width="16.6640625" style="6" customWidth="1"/>
    <col min="1026" max="1026" width="24.6640625" style="6" customWidth="1"/>
    <col min="1027" max="1027" width="9.44140625" style="6" customWidth="1"/>
    <col min="1028" max="1028" width="54.33203125" style="6" customWidth="1"/>
    <col min="1029" max="1029" width="12.88671875" style="6" customWidth="1"/>
    <col min="1030" max="1280" width="8.88671875" style="6"/>
    <col min="1281" max="1281" width="16.6640625" style="6" customWidth="1"/>
    <col min="1282" max="1282" width="24.6640625" style="6" customWidth="1"/>
    <col min="1283" max="1283" width="9.44140625" style="6" customWidth="1"/>
    <col min="1284" max="1284" width="54.33203125" style="6" customWidth="1"/>
    <col min="1285" max="1285" width="12.88671875" style="6" customWidth="1"/>
    <col min="1286" max="1536" width="8.88671875" style="6"/>
    <col min="1537" max="1537" width="16.6640625" style="6" customWidth="1"/>
    <col min="1538" max="1538" width="24.6640625" style="6" customWidth="1"/>
    <col min="1539" max="1539" width="9.44140625" style="6" customWidth="1"/>
    <col min="1540" max="1540" width="54.33203125" style="6" customWidth="1"/>
    <col min="1541" max="1541" width="12.88671875" style="6" customWidth="1"/>
    <col min="1542" max="1792" width="8.88671875" style="6"/>
    <col min="1793" max="1793" width="16.6640625" style="6" customWidth="1"/>
    <col min="1794" max="1794" width="24.6640625" style="6" customWidth="1"/>
    <col min="1795" max="1795" width="9.44140625" style="6" customWidth="1"/>
    <col min="1796" max="1796" width="54.33203125" style="6" customWidth="1"/>
    <col min="1797" max="1797" width="12.88671875" style="6" customWidth="1"/>
    <col min="1798" max="2048" width="8.88671875" style="6"/>
    <col min="2049" max="2049" width="16.6640625" style="6" customWidth="1"/>
    <col min="2050" max="2050" width="24.6640625" style="6" customWidth="1"/>
    <col min="2051" max="2051" width="9.44140625" style="6" customWidth="1"/>
    <col min="2052" max="2052" width="54.33203125" style="6" customWidth="1"/>
    <col min="2053" max="2053" width="12.88671875" style="6" customWidth="1"/>
    <col min="2054" max="2304" width="8.88671875" style="6"/>
    <col min="2305" max="2305" width="16.6640625" style="6" customWidth="1"/>
    <col min="2306" max="2306" width="24.6640625" style="6" customWidth="1"/>
    <col min="2307" max="2307" width="9.44140625" style="6" customWidth="1"/>
    <col min="2308" max="2308" width="54.33203125" style="6" customWidth="1"/>
    <col min="2309" max="2309" width="12.88671875" style="6" customWidth="1"/>
    <col min="2310" max="2560" width="8.88671875" style="6"/>
    <col min="2561" max="2561" width="16.6640625" style="6" customWidth="1"/>
    <col min="2562" max="2562" width="24.6640625" style="6" customWidth="1"/>
    <col min="2563" max="2563" width="9.44140625" style="6" customWidth="1"/>
    <col min="2564" max="2564" width="54.33203125" style="6" customWidth="1"/>
    <col min="2565" max="2565" width="12.88671875" style="6" customWidth="1"/>
    <col min="2566" max="2816" width="8.88671875" style="6"/>
    <col min="2817" max="2817" width="16.6640625" style="6" customWidth="1"/>
    <col min="2818" max="2818" width="24.6640625" style="6" customWidth="1"/>
    <col min="2819" max="2819" width="9.44140625" style="6" customWidth="1"/>
    <col min="2820" max="2820" width="54.33203125" style="6" customWidth="1"/>
    <col min="2821" max="2821" width="12.88671875" style="6" customWidth="1"/>
    <col min="2822" max="3072" width="8.88671875" style="6"/>
    <col min="3073" max="3073" width="16.6640625" style="6" customWidth="1"/>
    <col min="3074" max="3074" width="24.6640625" style="6" customWidth="1"/>
    <col min="3075" max="3075" width="9.44140625" style="6" customWidth="1"/>
    <col min="3076" max="3076" width="54.33203125" style="6" customWidth="1"/>
    <col min="3077" max="3077" width="12.88671875" style="6" customWidth="1"/>
    <col min="3078" max="3328" width="8.88671875" style="6"/>
    <col min="3329" max="3329" width="16.6640625" style="6" customWidth="1"/>
    <col min="3330" max="3330" width="24.6640625" style="6" customWidth="1"/>
    <col min="3331" max="3331" width="9.44140625" style="6" customWidth="1"/>
    <col min="3332" max="3332" width="54.33203125" style="6" customWidth="1"/>
    <col min="3333" max="3333" width="12.88671875" style="6" customWidth="1"/>
    <col min="3334" max="3584" width="8.88671875" style="6"/>
    <col min="3585" max="3585" width="16.6640625" style="6" customWidth="1"/>
    <col min="3586" max="3586" width="24.6640625" style="6" customWidth="1"/>
    <col min="3587" max="3587" width="9.44140625" style="6" customWidth="1"/>
    <col min="3588" max="3588" width="54.33203125" style="6" customWidth="1"/>
    <col min="3589" max="3589" width="12.88671875" style="6" customWidth="1"/>
    <col min="3590" max="3840" width="8.88671875" style="6"/>
    <col min="3841" max="3841" width="16.6640625" style="6" customWidth="1"/>
    <col min="3842" max="3842" width="24.6640625" style="6" customWidth="1"/>
    <col min="3843" max="3843" width="9.44140625" style="6" customWidth="1"/>
    <col min="3844" max="3844" width="54.33203125" style="6" customWidth="1"/>
    <col min="3845" max="3845" width="12.88671875" style="6" customWidth="1"/>
    <col min="3846" max="4096" width="8.88671875" style="6"/>
    <col min="4097" max="4097" width="16.6640625" style="6" customWidth="1"/>
    <col min="4098" max="4098" width="24.6640625" style="6" customWidth="1"/>
    <col min="4099" max="4099" width="9.44140625" style="6" customWidth="1"/>
    <col min="4100" max="4100" width="54.33203125" style="6" customWidth="1"/>
    <col min="4101" max="4101" width="12.88671875" style="6" customWidth="1"/>
    <col min="4102" max="4352" width="8.88671875" style="6"/>
    <col min="4353" max="4353" width="16.6640625" style="6" customWidth="1"/>
    <col min="4354" max="4354" width="24.6640625" style="6" customWidth="1"/>
    <col min="4355" max="4355" width="9.44140625" style="6" customWidth="1"/>
    <col min="4356" max="4356" width="54.33203125" style="6" customWidth="1"/>
    <col min="4357" max="4357" width="12.88671875" style="6" customWidth="1"/>
    <col min="4358" max="4608" width="8.88671875" style="6"/>
    <col min="4609" max="4609" width="16.6640625" style="6" customWidth="1"/>
    <col min="4610" max="4610" width="24.6640625" style="6" customWidth="1"/>
    <col min="4611" max="4611" width="9.44140625" style="6" customWidth="1"/>
    <col min="4612" max="4612" width="54.33203125" style="6" customWidth="1"/>
    <col min="4613" max="4613" width="12.88671875" style="6" customWidth="1"/>
    <col min="4614" max="4864" width="8.88671875" style="6"/>
    <col min="4865" max="4865" width="16.6640625" style="6" customWidth="1"/>
    <col min="4866" max="4866" width="24.6640625" style="6" customWidth="1"/>
    <col min="4867" max="4867" width="9.44140625" style="6" customWidth="1"/>
    <col min="4868" max="4868" width="54.33203125" style="6" customWidth="1"/>
    <col min="4869" max="4869" width="12.88671875" style="6" customWidth="1"/>
    <col min="4870" max="5120" width="8.88671875" style="6"/>
    <col min="5121" max="5121" width="16.6640625" style="6" customWidth="1"/>
    <col min="5122" max="5122" width="24.6640625" style="6" customWidth="1"/>
    <col min="5123" max="5123" width="9.44140625" style="6" customWidth="1"/>
    <col min="5124" max="5124" width="54.33203125" style="6" customWidth="1"/>
    <col min="5125" max="5125" width="12.88671875" style="6" customWidth="1"/>
    <col min="5126" max="5376" width="8.88671875" style="6"/>
    <col min="5377" max="5377" width="16.6640625" style="6" customWidth="1"/>
    <col min="5378" max="5378" width="24.6640625" style="6" customWidth="1"/>
    <col min="5379" max="5379" width="9.44140625" style="6" customWidth="1"/>
    <col min="5380" max="5380" width="54.33203125" style="6" customWidth="1"/>
    <col min="5381" max="5381" width="12.88671875" style="6" customWidth="1"/>
    <col min="5382" max="5632" width="8.88671875" style="6"/>
    <col min="5633" max="5633" width="16.6640625" style="6" customWidth="1"/>
    <col min="5634" max="5634" width="24.6640625" style="6" customWidth="1"/>
    <col min="5635" max="5635" width="9.44140625" style="6" customWidth="1"/>
    <col min="5636" max="5636" width="54.33203125" style="6" customWidth="1"/>
    <col min="5637" max="5637" width="12.88671875" style="6" customWidth="1"/>
    <col min="5638" max="5888" width="8.88671875" style="6"/>
    <col min="5889" max="5889" width="16.6640625" style="6" customWidth="1"/>
    <col min="5890" max="5890" width="24.6640625" style="6" customWidth="1"/>
    <col min="5891" max="5891" width="9.44140625" style="6" customWidth="1"/>
    <col min="5892" max="5892" width="54.33203125" style="6" customWidth="1"/>
    <col min="5893" max="5893" width="12.88671875" style="6" customWidth="1"/>
    <col min="5894" max="6144" width="8.88671875" style="6"/>
    <col min="6145" max="6145" width="16.6640625" style="6" customWidth="1"/>
    <col min="6146" max="6146" width="24.6640625" style="6" customWidth="1"/>
    <col min="6147" max="6147" width="9.44140625" style="6" customWidth="1"/>
    <col min="6148" max="6148" width="54.33203125" style="6" customWidth="1"/>
    <col min="6149" max="6149" width="12.88671875" style="6" customWidth="1"/>
    <col min="6150" max="6400" width="8.88671875" style="6"/>
    <col min="6401" max="6401" width="16.6640625" style="6" customWidth="1"/>
    <col min="6402" max="6402" width="24.6640625" style="6" customWidth="1"/>
    <col min="6403" max="6403" width="9.44140625" style="6" customWidth="1"/>
    <col min="6404" max="6404" width="54.33203125" style="6" customWidth="1"/>
    <col min="6405" max="6405" width="12.88671875" style="6" customWidth="1"/>
    <col min="6406" max="6656" width="8.88671875" style="6"/>
    <col min="6657" max="6657" width="16.6640625" style="6" customWidth="1"/>
    <col min="6658" max="6658" width="24.6640625" style="6" customWidth="1"/>
    <col min="6659" max="6659" width="9.44140625" style="6" customWidth="1"/>
    <col min="6660" max="6660" width="54.33203125" style="6" customWidth="1"/>
    <col min="6661" max="6661" width="12.88671875" style="6" customWidth="1"/>
    <col min="6662" max="6912" width="8.88671875" style="6"/>
    <col min="6913" max="6913" width="16.6640625" style="6" customWidth="1"/>
    <col min="6914" max="6914" width="24.6640625" style="6" customWidth="1"/>
    <col min="6915" max="6915" width="9.44140625" style="6" customWidth="1"/>
    <col min="6916" max="6916" width="54.33203125" style="6" customWidth="1"/>
    <col min="6917" max="6917" width="12.88671875" style="6" customWidth="1"/>
    <col min="6918" max="7168" width="8.88671875" style="6"/>
    <col min="7169" max="7169" width="16.6640625" style="6" customWidth="1"/>
    <col min="7170" max="7170" width="24.6640625" style="6" customWidth="1"/>
    <col min="7171" max="7171" width="9.44140625" style="6" customWidth="1"/>
    <col min="7172" max="7172" width="54.33203125" style="6" customWidth="1"/>
    <col min="7173" max="7173" width="12.88671875" style="6" customWidth="1"/>
    <col min="7174" max="7424" width="8.88671875" style="6"/>
    <col min="7425" max="7425" width="16.6640625" style="6" customWidth="1"/>
    <col min="7426" max="7426" width="24.6640625" style="6" customWidth="1"/>
    <col min="7427" max="7427" width="9.44140625" style="6" customWidth="1"/>
    <col min="7428" max="7428" width="54.33203125" style="6" customWidth="1"/>
    <col min="7429" max="7429" width="12.88671875" style="6" customWidth="1"/>
    <col min="7430" max="7680" width="8.88671875" style="6"/>
    <col min="7681" max="7681" width="16.6640625" style="6" customWidth="1"/>
    <col min="7682" max="7682" width="24.6640625" style="6" customWidth="1"/>
    <col min="7683" max="7683" width="9.44140625" style="6" customWidth="1"/>
    <col min="7684" max="7684" width="54.33203125" style="6" customWidth="1"/>
    <col min="7685" max="7685" width="12.88671875" style="6" customWidth="1"/>
    <col min="7686" max="7936" width="8.88671875" style="6"/>
    <col min="7937" max="7937" width="16.6640625" style="6" customWidth="1"/>
    <col min="7938" max="7938" width="24.6640625" style="6" customWidth="1"/>
    <col min="7939" max="7939" width="9.44140625" style="6" customWidth="1"/>
    <col min="7940" max="7940" width="54.33203125" style="6" customWidth="1"/>
    <col min="7941" max="7941" width="12.88671875" style="6" customWidth="1"/>
    <col min="7942" max="8192" width="8.88671875" style="6"/>
    <col min="8193" max="8193" width="16.6640625" style="6" customWidth="1"/>
    <col min="8194" max="8194" width="24.6640625" style="6" customWidth="1"/>
    <col min="8195" max="8195" width="9.44140625" style="6" customWidth="1"/>
    <col min="8196" max="8196" width="54.33203125" style="6" customWidth="1"/>
    <col min="8197" max="8197" width="12.88671875" style="6" customWidth="1"/>
    <col min="8198" max="8448" width="8.88671875" style="6"/>
    <col min="8449" max="8449" width="16.6640625" style="6" customWidth="1"/>
    <col min="8450" max="8450" width="24.6640625" style="6" customWidth="1"/>
    <col min="8451" max="8451" width="9.44140625" style="6" customWidth="1"/>
    <col min="8452" max="8452" width="54.33203125" style="6" customWidth="1"/>
    <col min="8453" max="8453" width="12.88671875" style="6" customWidth="1"/>
    <col min="8454" max="8704" width="8.88671875" style="6"/>
    <col min="8705" max="8705" width="16.6640625" style="6" customWidth="1"/>
    <col min="8706" max="8706" width="24.6640625" style="6" customWidth="1"/>
    <col min="8707" max="8707" width="9.44140625" style="6" customWidth="1"/>
    <col min="8708" max="8708" width="54.33203125" style="6" customWidth="1"/>
    <col min="8709" max="8709" width="12.88671875" style="6" customWidth="1"/>
    <col min="8710" max="8960" width="8.88671875" style="6"/>
    <col min="8961" max="8961" width="16.6640625" style="6" customWidth="1"/>
    <col min="8962" max="8962" width="24.6640625" style="6" customWidth="1"/>
    <col min="8963" max="8963" width="9.44140625" style="6" customWidth="1"/>
    <col min="8964" max="8964" width="54.33203125" style="6" customWidth="1"/>
    <col min="8965" max="8965" width="12.88671875" style="6" customWidth="1"/>
    <col min="8966" max="9216" width="8.88671875" style="6"/>
    <col min="9217" max="9217" width="16.6640625" style="6" customWidth="1"/>
    <col min="9218" max="9218" width="24.6640625" style="6" customWidth="1"/>
    <col min="9219" max="9219" width="9.44140625" style="6" customWidth="1"/>
    <col min="9220" max="9220" width="54.33203125" style="6" customWidth="1"/>
    <col min="9221" max="9221" width="12.88671875" style="6" customWidth="1"/>
    <col min="9222" max="9472" width="8.88671875" style="6"/>
    <col min="9473" max="9473" width="16.6640625" style="6" customWidth="1"/>
    <col min="9474" max="9474" width="24.6640625" style="6" customWidth="1"/>
    <col min="9475" max="9475" width="9.44140625" style="6" customWidth="1"/>
    <col min="9476" max="9476" width="54.33203125" style="6" customWidth="1"/>
    <col min="9477" max="9477" width="12.88671875" style="6" customWidth="1"/>
    <col min="9478" max="9728" width="8.88671875" style="6"/>
    <col min="9729" max="9729" width="16.6640625" style="6" customWidth="1"/>
    <col min="9730" max="9730" width="24.6640625" style="6" customWidth="1"/>
    <col min="9731" max="9731" width="9.44140625" style="6" customWidth="1"/>
    <col min="9732" max="9732" width="54.33203125" style="6" customWidth="1"/>
    <col min="9733" max="9733" width="12.88671875" style="6" customWidth="1"/>
    <col min="9734" max="9984" width="8.88671875" style="6"/>
    <col min="9985" max="9985" width="16.6640625" style="6" customWidth="1"/>
    <col min="9986" max="9986" width="24.6640625" style="6" customWidth="1"/>
    <col min="9987" max="9987" width="9.44140625" style="6" customWidth="1"/>
    <col min="9988" max="9988" width="54.33203125" style="6" customWidth="1"/>
    <col min="9989" max="9989" width="12.88671875" style="6" customWidth="1"/>
    <col min="9990" max="10240" width="8.88671875" style="6"/>
    <col min="10241" max="10241" width="16.6640625" style="6" customWidth="1"/>
    <col min="10242" max="10242" width="24.6640625" style="6" customWidth="1"/>
    <col min="10243" max="10243" width="9.44140625" style="6" customWidth="1"/>
    <col min="10244" max="10244" width="54.33203125" style="6" customWidth="1"/>
    <col min="10245" max="10245" width="12.88671875" style="6" customWidth="1"/>
    <col min="10246" max="10496" width="8.88671875" style="6"/>
    <col min="10497" max="10497" width="16.6640625" style="6" customWidth="1"/>
    <col min="10498" max="10498" width="24.6640625" style="6" customWidth="1"/>
    <col min="10499" max="10499" width="9.44140625" style="6" customWidth="1"/>
    <col min="10500" max="10500" width="54.33203125" style="6" customWidth="1"/>
    <col min="10501" max="10501" width="12.88671875" style="6" customWidth="1"/>
    <col min="10502" max="10752" width="8.88671875" style="6"/>
    <col min="10753" max="10753" width="16.6640625" style="6" customWidth="1"/>
    <col min="10754" max="10754" width="24.6640625" style="6" customWidth="1"/>
    <col min="10755" max="10755" width="9.44140625" style="6" customWidth="1"/>
    <col min="10756" max="10756" width="54.33203125" style="6" customWidth="1"/>
    <col min="10757" max="10757" width="12.88671875" style="6" customWidth="1"/>
    <col min="10758" max="11008" width="8.88671875" style="6"/>
    <col min="11009" max="11009" width="16.6640625" style="6" customWidth="1"/>
    <col min="11010" max="11010" width="24.6640625" style="6" customWidth="1"/>
    <col min="11011" max="11011" width="9.44140625" style="6" customWidth="1"/>
    <col min="11012" max="11012" width="54.33203125" style="6" customWidth="1"/>
    <col min="11013" max="11013" width="12.88671875" style="6" customWidth="1"/>
    <col min="11014" max="11264" width="8.88671875" style="6"/>
    <col min="11265" max="11265" width="16.6640625" style="6" customWidth="1"/>
    <col min="11266" max="11266" width="24.6640625" style="6" customWidth="1"/>
    <col min="11267" max="11267" width="9.44140625" style="6" customWidth="1"/>
    <col min="11268" max="11268" width="54.33203125" style="6" customWidth="1"/>
    <col min="11269" max="11269" width="12.88671875" style="6" customWidth="1"/>
    <col min="11270" max="11520" width="8.88671875" style="6"/>
    <col min="11521" max="11521" width="16.6640625" style="6" customWidth="1"/>
    <col min="11522" max="11522" width="24.6640625" style="6" customWidth="1"/>
    <col min="11523" max="11523" width="9.44140625" style="6" customWidth="1"/>
    <col min="11524" max="11524" width="54.33203125" style="6" customWidth="1"/>
    <col min="11525" max="11525" width="12.88671875" style="6" customWidth="1"/>
    <col min="11526" max="11776" width="8.88671875" style="6"/>
    <col min="11777" max="11777" width="16.6640625" style="6" customWidth="1"/>
    <col min="11778" max="11778" width="24.6640625" style="6" customWidth="1"/>
    <col min="11779" max="11779" width="9.44140625" style="6" customWidth="1"/>
    <col min="11780" max="11780" width="54.33203125" style="6" customWidth="1"/>
    <col min="11781" max="11781" width="12.88671875" style="6" customWidth="1"/>
    <col min="11782" max="12032" width="8.88671875" style="6"/>
    <col min="12033" max="12033" width="16.6640625" style="6" customWidth="1"/>
    <col min="12034" max="12034" width="24.6640625" style="6" customWidth="1"/>
    <col min="12035" max="12035" width="9.44140625" style="6" customWidth="1"/>
    <col min="12036" max="12036" width="54.33203125" style="6" customWidth="1"/>
    <col min="12037" max="12037" width="12.88671875" style="6" customWidth="1"/>
    <col min="12038" max="12288" width="8.88671875" style="6"/>
    <col min="12289" max="12289" width="16.6640625" style="6" customWidth="1"/>
    <col min="12290" max="12290" width="24.6640625" style="6" customWidth="1"/>
    <col min="12291" max="12291" width="9.44140625" style="6" customWidth="1"/>
    <col min="12292" max="12292" width="54.33203125" style="6" customWidth="1"/>
    <col min="12293" max="12293" width="12.88671875" style="6" customWidth="1"/>
    <col min="12294" max="12544" width="8.88671875" style="6"/>
    <col min="12545" max="12545" width="16.6640625" style="6" customWidth="1"/>
    <col min="12546" max="12546" width="24.6640625" style="6" customWidth="1"/>
    <col min="12547" max="12547" width="9.44140625" style="6" customWidth="1"/>
    <col min="12548" max="12548" width="54.33203125" style="6" customWidth="1"/>
    <col min="12549" max="12549" width="12.88671875" style="6" customWidth="1"/>
    <col min="12550" max="12800" width="8.88671875" style="6"/>
    <col min="12801" max="12801" width="16.6640625" style="6" customWidth="1"/>
    <col min="12802" max="12802" width="24.6640625" style="6" customWidth="1"/>
    <col min="12803" max="12803" width="9.44140625" style="6" customWidth="1"/>
    <col min="12804" max="12804" width="54.33203125" style="6" customWidth="1"/>
    <col min="12805" max="12805" width="12.88671875" style="6" customWidth="1"/>
    <col min="12806" max="13056" width="8.88671875" style="6"/>
    <col min="13057" max="13057" width="16.6640625" style="6" customWidth="1"/>
    <col min="13058" max="13058" width="24.6640625" style="6" customWidth="1"/>
    <col min="13059" max="13059" width="9.44140625" style="6" customWidth="1"/>
    <col min="13060" max="13060" width="54.33203125" style="6" customWidth="1"/>
    <col min="13061" max="13061" width="12.88671875" style="6" customWidth="1"/>
    <col min="13062" max="13312" width="8.88671875" style="6"/>
    <col min="13313" max="13313" width="16.6640625" style="6" customWidth="1"/>
    <col min="13314" max="13314" width="24.6640625" style="6" customWidth="1"/>
    <col min="13315" max="13315" width="9.44140625" style="6" customWidth="1"/>
    <col min="13316" max="13316" width="54.33203125" style="6" customWidth="1"/>
    <col min="13317" max="13317" width="12.88671875" style="6" customWidth="1"/>
    <col min="13318" max="13568" width="8.88671875" style="6"/>
    <col min="13569" max="13569" width="16.6640625" style="6" customWidth="1"/>
    <col min="13570" max="13570" width="24.6640625" style="6" customWidth="1"/>
    <col min="13571" max="13571" width="9.44140625" style="6" customWidth="1"/>
    <col min="13572" max="13572" width="54.33203125" style="6" customWidth="1"/>
    <col min="13573" max="13573" width="12.88671875" style="6" customWidth="1"/>
    <col min="13574" max="13824" width="8.88671875" style="6"/>
    <col min="13825" max="13825" width="16.6640625" style="6" customWidth="1"/>
    <col min="13826" max="13826" width="24.6640625" style="6" customWidth="1"/>
    <col min="13827" max="13827" width="9.44140625" style="6" customWidth="1"/>
    <col min="13828" max="13828" width="54.33203125" style="6" customWidth="1"/>
    <col min="13829" max="13829" width="12.88671875" style="6" customWidth="1"/>
    <col min="13830" max="14080" width="8.88671875" style="6"/>
    <col min="14081" max="14081" width="16.6640625" style="6" customWidth="1"/>
    <col min="14082" max="14082" width="24.6640625" style="6" customWidth="1"/>
    <col min="14083" max="14083" width="9.44140625" style="6" customWidth="1"/>
    <col min="14084" max="14084" width="54.33203125" style="6" customWidth="1"/>
    <col min="14085" max="14085" width="12.88671875" style="6" customWidth="1"/>
    <col min="14086" max="14336" width="8.88671875" style="6"/>
    <col min="14337" max="14337" width="16.6640625" style="6" customWidth="1"/>
    <col min="14338" max="14338" width="24.6640625" style="6" customWidth="1"/>
    <col min="14339" max="14339" width="9.44140625" style="6" customWidth="1"/>
    <col min="14340" max="14340" width="54.33203125" style="6" customWidth="1"/>
    <col min="14341" max="14341" width="12.88671875" style="6" customWidth="1"/>
    <col min="14342" max="14592" width="8.88671875" style="6"/>
    <col min="14593" max="14593" width="16.6640625" style="6" customWidth="1"/>
    <col min="14594" max="14594" width="24.6640625" style="6" customWidth="1"/>
    <col min="14595" max="14595" width="9.44140625" style="6" customWidth="1"/>
    <col min="14596" max="14596" width="54.33203125" style="6" customWidth="1"/>
    <col min="14597" max="14597" width="12.88671875" style="6" customWidth="1"/>
    <col min="14598" max="14848" width="8.88671875" style="6"/>
    <col min="14849" max="14849" width="16.6640625" style="6" customWidth="1"/>
    <col min="14850" max="14850" width="24.6640625" style="6" customWidth="1"/>
    <col min="14851" max="14851" width="9.44140625" style="6" customWidth="1"/>
    <col min="14852" max="14852" width="54.33203125" style="6" customWidth="1"/>
    <col min="14853" max="14853" width="12.88671875" style="6" customWidth="1"/>
    <col min="14854" max="15104" width="8.88671875" style="6"/>
    <col min="15105" max="15105" width="16.6640625" style="6" customWidth="1"/>
    <col min="15106" max="15106" width="24.6640625" style="6" customWidth="1"/>
    <col min="15107" max="15107" width="9.44140625" style="6" customWidth="1"/>
    <col min="15108" max="15108" width="54.33203125" style="6" customWidth="1"/>
    <col min="15109" max="15109" width="12.88671875" style="6" customWidth="1"/>
    <col min="15110" max="15360" width="8.88671875" style="6"/>
    <col min="15361" max="15361" width="16.6640625" style="6" customWidth="1"/>
    <col min="15362" max="15362" width="24.6640625" style="6" customWidth="1"/>
    <col min="15363" max="15363" width="9.44140625" style="6" customWidth="1"/>
    <col min="15364" max="15364" width="54.33203125" style="6" customWidth="1"/>
    <col min="15365" max="15365" width="12.88671875" style="6" customWidth="1"/>
    <col min="15366" max="15616" width="8.88671875" style="6"/>
    <col min="15617" max="15617" width="16.6640625" style="6" customWidth="1"/>
    <col min="15618" max="15618" width="24.6640625" style="6" customWidth="1"/>
    <col min="15619" max="15619" width="9.44140625" style="6" customWidth="1"/>
    <col min="15620" max="15620" width="54.33203125" style="6" customWidth="1"/>
    <col min="15621" max="15621" width="12.88671875" style="6" customWidth="1"/>
    <col min="15622" max="15872" width="8.88671875" style="6"/>
    <col min="15873" max="15873" width="16.6640625" style="6" customWidth="1"/>
    <col min="15874" max="15874" width="24.6640625" style="6" customWidth="1"/>
    <col min="15875" max="15875" width="9.44140625" style="6" customWidth="1"/>
    <col min="15876" max="15876" width="54.33203125" style="6" customWidth="1"/>
    <col min="15877" max="15877" width="12.88671875" style="6" customWidth="1"/>
    <col min="15878" max="16128" width="8.88671875" style="6"/>
    <col min="16129" max="16129" width="16.6640625" style="6" customWidth="1"/>
    <col min="16130" max="16130" width="24.6640625" style="6" customWidth="1"/>
    <col min="16131" max="16131" width="9.44140625" style="6" customWidth="1"/>
    <col min="16132" max="16132" width="54.33203125" style="6" customWidth="1"/>
    <col min="16133" max="16133" width="12.88671875" style="6" customWidth="1"/>
    <col min="16134" max="16384" width="8.88671875" style="6"/>
  </cols>
  <sheetData>
    <row r="1" spans="1:7" x14ac:dyDescent="0.3">
      <c r="A1" s="80" t="s">
        <v>420</v>
      </c>
      <c r="B1" s="80"/>
      <c r="C1" s="80"/>
      <c r="D1" s="80"/>
    </row>
    <row r="2" spans="1:7" ht="15.6" x14ac:dyDescent="0.3">
      <c r="A2" s="7"/>
      <c r="B2" s="8"/>
    </row>
    <row r="3" spans="1:7" s="13" customFormat="1" x14ac:dyDescent="0.3">
      <c r="A3" s="10" t="s">
        <v>8</v>
      </c>
      <c r="B3" s="11" t="s">
        <v>9</v>
      </c>
      <c r="C3" s="12" t="s">
        <v>10</v>
      </c>
      <c r="D3" s="11" t="s">
        <v>11</v>
      </c>
      <c r="E3" s="11" t="s">
        <v>12</v>
      </c>
      <c r="G3" s="6"/>
    </row>
    <row r="4" spans="1:7" ht="124.95" customHeight="1" x14ac:dyDescent="0.3">
      <c r="A4" s="14" t="s">
        <v>13</v>
      </c>
      <c r="B4" s="15" t="s">
        <v>14</v>
      </c>
      <c r="C4" s="16" t="s">
        <v>15</v>
      </c>
      <c r="D4" s="15" t="s">
        <v>421</v>
      </c>
      <c r="E4" s="15" t="s">
        <v>16</v>
      </c>
    </row>
    <row r="5" spans="1:7" ht="57.6" x14ac:dyDescent="0.3">
      <c r="A5" s="10"/>
      <c r="B5" s="15" t="s">
        <v>17</v>
      </c>
      <c r="C5" s="16" t="s">
        <v>18</v>
      </c>
      <c r="D5" s="15" t="s">
        <v>19</v>
      </c>
      <c r="E5" s="15" t="s">
        <v>16</v>
      </c>
    </row>
    <row r="6" spans="1:7" ht="43.2" x14ac:dyDescent="0.3">
      <c r="A6" s="10" t="s">
        <v>20</v>
      </c>
      <c r="B6" s="15" t="s">
        <v>21</v>
      </c>
      <c r="C6" s="16" t="s">
        <v>18</v>
      </c>
      <c r="D6" s="15" t="s">
        <v>422</v>
      </c>
      <c r="E6" s="15" t="s">
        <v>16</v>
      </c>
    </row>
    <row r="7" spans="1:7" ht="86.4" x14ac:dyDescent="0.3">
      <c r="A7" s="78" t="s">
        <v>22</v>
      </c>
      <c r="B7" s="15" t="s">
        <v>23</v>
      </c>
      <c r="C7" s="16" t="s">
        <v>18</v>
      </c>
      <c r="D7" s="15" t="s">
        <v>423</v>
      </c>
      <c r="E7" s="15" t="s">
        <v>24</v>
      </c>
    </row>
    <row r="8" spans="1:7" x14ac:dyDescent="0.3">
      <c r="A8" s="81"/>
      <c r="B8" s="15" t="s">
        <v>25</v>
      </c>
      <c r="C8" s="16" t="s">
        <v>18</v>
      </c>
      <c r="D8" s="15" t="s">
        <v>26</v>
      </c>
      <c r="E8" s="15" t="s">
        <v>16</v>
      </c>
    </row>
    <row r="9" spans="1:7" ht="43.2" x14ac:dyDescent="0.3">
      <c r="A9" s="81"/>
      <c r="B9" s="15" t="s">
        <v>27</v>
      </c>
      <c r="C9" s="16" t="s">
        <v>18</v>
      </c>
      <c r="D9" s="15" t="s">
        <v>424</v>
      </c>
      <c r="E9" s="15" t="s">
        <v>16</v>
      </c>
    </row>
    <row r="10" spans="1:7" ht="57.6" x14ac:dyDescent="0.3">
      <c r="A10" s="81"/>
      <c r="B10" s="15" t="s">
        <v>28</v>
      </c>
      <c r="C10" s="16" t="s">
        <v>18</v>
      </c>
      <c r="D10" s="15" t="s">
        <v>29</v>
      </c>
      <c r="E10" s="15" t="s">
        <v>16</v>
      </c>
    </row>
    <row r="11" spans="1:7" ht="28.8" x14ac:dyDescent="0.3">
      <c r="A11" s="81"/>
      <c r="B11" s="15" t="s">
        <v>30</v>
      </c>
      <c r="C11" s="16" t="s">
        <v>18</v>
      </c>
      <c r="D11" s="15" t="s">
        <v>31</v>
      </c>
      <c r="E11" s="15" t="s">
        <v>16</v>
      </c>
    </row>
    <row r="12" spans="1:7" ht="57.6" x14ac:dyDescent="0.3">
      <c r="A12" s="79"/>
      <c r="B12" s="15" t="s">
        <v>32</v>
      </c>
      <c r="C12" s="16" t="s">
        <v>33</v>
      </c>
      <c r="D12" s="15" t="s">
        <v>425</v>
      </c>
      <c r="E12" s="15" t="s">
        <v>16</v>
      </c>
    </row>
    <row r="13" spans="1:7" ht="57.6" x14ac:dyDescent="0.3">
      <c r="A13" s="82" t="s">
        <v>34</v>
      </c>
      <c r="B13" s="15" t="s">
        <v>35</v>
      </c>
      <c r="C13" s="16" t="s">
        <v>18</v>
      </c>
      <c r="D13" s="15" t="s">
        <v>426</v>
      </c>
      <c r="E13" s="15" t="s">
        <v>16</v>
      </c>
    </row>
    <row r="14" spans="1:7" ht="28.8" x14ac:dyDescent="0.3">
      <c r="A14" s="82"/>
      <c r="B14" s="15" t="s">
        <v>36</v>
      </c>
      <c r="C14" s="16" t="s">
        <v>18</v>
      </c>
      <c r="D14" s="15" t="s">
        <v>37</v>
      </c>
      <c r="E14" s="15" t="s">
        <v>16</v>
      </c>
    </row>
    <row r="15" spans="1:7" ht="43.2" x14ac:dyDescent="0.3">
      <c r="A15" s="10" t="s">
        <v>38</v>
      </c>
      <c r="B15" s="15" t="s">
        <v>39</v>
      </c>
      <c r="C15" s="16" t="s">
        <v>18</v>
      </c>
      <c r="D15" s="15" t="s">
        <v>40</v>
      </c>
      <c r="E15" s="15" t="s">
        <v>16</v>
      </c>
    </row>
    <row r="16" spans="1:7" ht="72" x14ac:dyDescent="0.3">
      <c r="A16" s="10" t="s">
        <v>41</v>
      </c>
      <c r="B16" s="15" t="s">
        <v>42</v>
      </c>
      <c r="C16" s="16" t="s">
        <v>15</v>
      </c>
      <c r="D16" s="15" t="s">
        <v>427</v>
      </c>
      <c r="E16" s="15" t="s">
        <v>16</v>
      </c>
    </row>
    <row r="17" spans="1:5" ht="100.8" x14ac:dyDescent="0.3">
      <c r="A17" s="78" t="s">
        <v>43</v>
      </c>
      <c r="B17" s="15" t="s">
        <v>44</v>
      </c>
      <c r="C17" s="16" t="s">
        <v>18</v>
      </c>
      <c r="D17" s="15" t="s">
        <v>45</v>
      </c>
      <c r="E17" s="15" t="s">
        <v>16</v>
      </c>
    </row>
    <row r="18" spans="1:5" x14ac:dyDescent="0.3">
      <c r="A18" s="79"/>
      <c r="B18" s="15" t="s">
        <v>46</v>
      </c>
      <c r="C18" s="16" t="s">
        <v>18</v>
      </c>
      <c r="D18" s="15" t="s">
        <v>47</v>
      </c>
      <c r="E18" s="15" t="s">
        <v>48</v>
      </c>
    </row>
    <row r="19" spans="1:5" ht="86.4" x14ac:dyDescent="0.3">
      <c r="A19" s="10" t="s">
        <v>49</v>
      </c>
      <c r="B19" s="15"/>
      <c r="C19" s="16" t="s">
        <v>18</v>
      </c>
      <c r="D19" s="15" t="s">
        <v>50</v>
      </c>
      <c r="E19" s="15" t="s">
        <v>24</v>
      </c>
    </row>
    <row r="20" spans="1:5" ht="43.2" x14ac:dyDescent="0.3">
      <c r="A20" s="10" t="s">
        <v>51</v>
      </c>
      <c r="B20" s="15"/>
      <c r="C20" s="16" t="s">
        <v>18</v>
      </c>
      <c r="D20" s="15" t="s">
        <v>52</v>
      </c>
      <c r="E20" s="15" t="s">
        <v>24</v>
      </c>
    </row>
    <row r="21" spans="1:5" ht="115.2" x14ac:dyDescent="0.3">
      <c r="A21" s="10" t="s">
        <v>53</v>
      </c>
      <c r="B21" s="15"/>
      <c r="C21" s="16" t="s">
        <v>18</v>
      </c>
      <c r="D21" s="15" t="s">
        <v>428</v>
      </c>
      <c r="E21" s="15" t="s">
        <v>54</v>
      </c>
    </row>
    <row r="22" spans="1:5" ht="57.6" x14ac:dyDescent="0.3">
      <c r="A22" s="10" t="s">
        <v>55</v>
      </c>
      <c r="B22" s="15" t="s">
        <v>56</v>
      </c>
      <c r="C22" s="16" t="s">
        <v>18</v>
      </c>
      <c r="D22" s="15" t="s">
        <v>57</v>
      </c>
      <c r="E22" s="15" t="s">
        <v>54</v>
      </c>
    </row>
    <row r="23" spans="1:5" ht="28.8" x14ac:dyDescent="0.3">
      <c r="A23" s="78" t="s">
        <v>58</v>
      </c>
      <c r="B23" s="15" t="s">
        <v>59</v>
      </c>
      <c r="C23" s="16" t="s">
        <v>18</v>
      </c>
      <c r="D23" s="15" t="s">
        <v>60</v>
      </c>
      <c r="E23" s="15" t="s">
        <v>24</v>
      </c>
    </row>
    <row r="24" spans="1:5" ht="43.2" x14ac:dyDescent="0.3">
      <c r="A24" s="81"/>
      <c r="B24" s="15" t="s">
        <v>61</v>
      </c>
      <c r="C24" s="16" t="s">
        <v>18</v>
      </c>
      <c r="D24" s="15" t="s">
        <v>62</v>
      </c>
      <c r="E24" s="15" t="s">
        <v>24</v>
      </c>
    </row>
    <row r="25" spans="1:5" ht="28.8" x14ac:dyDescent="0.3">
      <c r="A25" s="81"/>
      <c r="B25" s="15" t="s">
        <v>63</v>
      </c>
      <c r="C25" s="16" t="s">
        <v>18</v>
      </c>
      <c r="D25" s="15" t="s">
        <v>64</v>
      </c>
      <c r="E25" s="15" t="s">
        <v>24</v>
      </c>
    </row>
    <row r="26" spans="1:5" ht="72" x14ac:dyDescent="0.3">
      <c r="A26" s="79"/>
      <c r="B26" s="15" t="s">
        <v>65</v>
      </c>
      <c r="C26" s="16" t="s">
        <v>18</v>
      </c>
      <c r="D26" s="15" t="s">
        <v>66</v>
      </c>
      <c r="E26" s="15" t="s">
        <v>24</v>
      </c>
    </row>
    <row r="27" spans="1:5" ht="43.2" x14ac:dyDescent="0.3">
      <c r="A27" s="10" t="s">
        <v>67</v>
      </c>
      <c r="B27" s="15"/>
      <c r="C27" s="16" t="s">
        <v>18</v>
      </c>
      <c r="D27" s="15" t="s">
        <v>68</v>
      </c>
      <c r="E27" s="15" t="s">
        <v>54</v>
      </c>
    </row>
    <row r="28" spans="1:5" ht="28.8" x14ac:dyDescent="0.3">
      <c r="A28" s="10" t="s">
        <v>69</v>
      </c>
      <c r="B28" s="15" t="s">
        <v>70</v>
      </c>
      <c r="C28" s="16" t="s">
        <v>18</v>
      </c>
      <c r="D28" s="15" t="s">
        <v>71</v>
      </c>
      <c r="E28" s="15" t="s">
        <v>16</v>
      </c>
    </row>
    <row r="29" spans="1:5" ht="28.8" x14ac:dyDescent="0.3">
      <c r="A29" s="10" t="s">
        <v>72</v>
      </c>
      <c r="B29" s="15"/>
      <c r="C29" s="16" t="s">
        <v>18</v>
      </c>
      <c r="D29" s="15" t="s">
        <v>73</v>
      </c>
      <c r="E29" s="15" t="s">
        <v>74</v>
      </c>
    </row>
    <row r="30" spans="1:5" ht="86.4" x14ac:dyDescent="0.3">
      <c r="A30" s="10" t="s">
        <v>75</v>
      </c>
      <c r="B30" s="15"/>
      <c r="C30" s="16" t="s">
        <v>18</v>
      </c>
      <c r="D30" s="15" t="s">
        <v>76</v>
      </c>
      <c r="E30" s="15" t="s">
        <v>24</v>
      </c>
    </row>
    <row r="31" spans="1:5" ht="46.95" customHeight="1" x14ac:dyDescent="0.3">
      <c r="A31" s="10" t="s">
        <v>77</v>
      </c>
      <c r="B31" s="15"/>
      <c r="C31" s="16" t="s">
        <v>18</v>
      </c>
      <c r="D31" s="15" t="s">
        <v>78</v>
      </c>
      <c r="E31" s="15" t="s">
        <v>16</v>
      </c>
    </row>
    <row r="32" spans="1:5" ht="43.2" x14ac:dyDescent="0.3">
      <c r="A32" s="10" t="s">
        <v>79</v>
      </c>
      <c r="B32" s="15"/>
      <c r="C32" s="16" t="s">
        <v>18</v>
      </c>
      <c r="D32" s="15" t="s">
        <v>80</v>
      </c>
      <c r="E32" s="15" t="s">
        <v>54</v>
      </c>
    </row>
    <row r="33" spans="1:5" ht="72" x14ac:dyDescent="0.3">
      <c r="A33" s="10" t="s">
        <v>81</v>
      </c>
      <c r="B33" s="15"/>
      <c r="C33" s="16" t="s">
        <v>18</v>
      </c>
      <c r="D33" s="15" t="s">
        <v>429</v>
      </c>
      <c r="E33" s="15" t="s">
        <v>24</v>
      </c>
    </row>
    <row r="34" spans="1:5" ht="28.8" x14ac:dyDescent="0.3">
      <c r="A34" s="82" t="s">
        <v>82</v>
      </c>
      <c r="B34" s="15" t="s">
        <v>83</v>
      </c>
      <c r="C34" s="16" t="s">
        <v>18</v>
      </c>
      <c r="D34" s="15" t="s">
        <v>84</v>
      </c>
      <c r="E34" s="15" t="s">
        <v>54</v>
      </c>
    </row>
    <row r="35" spans="1:5" ht="72" x14ac:dyDescent="0.3">
      <c r="A35" s="82"/>
      <c r="B35" s="15" t="s">
        <v>85</v>
      </c>
      <c r="C35" s="16" t="s">
        <v>18</v>
      </c>
      <c r="D35" s="15" t="s">
        <v>86</v>
      </c>
      <c r="E35" s="15" t="s">
        <v>54</v>
      </c>
    </row>
    <row r="36" spans="1:5" ht="28.8" x14ac:dyDescent="0.3">
      <c r="A36" s="82"/>
      <c r="B36" s="15" t="s">
        <v>87</v>
      </c>
      <c r="C36" s="16" t="s">
        <v>18</v>
      </c>
      <c r="D36" s="15" t="s">
        <v>88</v>
      </c>
      <c r="E36" s="15" t="s">
        <v>54</v>
      </c>
    </row>
    <row r="37" spans="1:5" ht="72" x14ac:dyDescent="0.3">
      <c r="A37" s="78" t="s">
        <v>89</v>
      </c>
      <c r="B37" s="15" t="s">
        <v>90</v>
      </c>
      <c r="C37" s="16" t="s">
        <v>18</v>
      </c>
      <c r="D37" s="15" t="s">
        <v>430</v>
      </c>
      <c r="E37" s="15" t="s">
        <v>54</v>
      </c>
    </row>
    <row r="38" spans="1:5" ht="43.2" x14ac:dyDescent="0.3">
      <c r="A38" s="79"/>
      <c r="B38" s="15" t="s">
        <v>91</v>
      </c>
      <c r="C38" s="16" t="s">
        <v>15</v>
      </c>
      <c r="D38" s="15" t="s">
        <v>92</v>
      </c>
      <c r="E38" s="15" t="s">
        <v>54</v>
      </c>
    </row>
  </sheetData>
  <mergeCells count="7">
    <mergeCell ref="A37:A38"/>
    <mergeCell ref="A1:D1"/>
    <mergeCell ref="A7:A12"/>
    <mergeCell ref="A13:A14"/>
    <mergeCell ref="A17:A18"/>
    <mergeCell ref="A23:A26"/>
    <mergeCell ref="A34:A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0"/>
  <sheetViews>
    <sheetView workbookViewId="0">
      <pane ySplit="2" topLeftCell="A14" activePane="bottomLeft" state="frozen"/>
      <selection pane="bottomLeft" activeCell="A30" sqref="A30"/>
    </sheetView>
  </sheetViews>
  <sheetFormatPr defaultRowHeight="14.4" x14ac:dyDescent="0.3"/>
  <cols>
    <col min="1" max="1" width="13.109375" style="45" customWidth="1"/>
    <col min="2" max="2" width="22.5546875" style="19" customWidth="1"/>
    <col min="3" max="3" width="33" style="19" customWidth="1"/>
    <col min="4" max="4" width="31.109375" style="19" customWidth="1"/>
    <col min="5" max="5" width="8.109375" style="9" customWidth="1"/>
    <col min="6" max="6" width="34.44140625" style="19" customWidth="1"/>
    <col min="7" max="8" width="12" style="20" customWidth="1"/>
    <col min="9" max="10" width="12" style="21" customWidth="1"/>
    <col min="11" max="11" width="12" style="9" customWidth="1"/>
    <col min="12" max="12" width="12" style="21" customWidth="1"/>
    <col min="13" max="13" width="29.33203125" style="19" customWidth="1"/>
    <col min="14" max="14" width="13.33203125" style="1" customWidth="1"/>
    <col min="15" max="15" width="21.33203125" style="1" customWidth="1"/>
    <col min="16" max="256" width="8.88671875" style="1"/>
    <col min="257" max="257" width="13.109375" style="1" customWidth="1"/>
    <col min="258" max="258" width="22.5546875" style="1" customWidth="1"/>
    <col min="259" max="259" width="33" style="1" customWidth="1"/>
    <col min="260" max="260" width="31.109375" style="1" customWidth="1"/>
    <col min="261" max="261" width="8.109375" style="1" customWidth="1"/>
    <col min="262" max="262" width="34.44140625" style="1" customWidth="1"/>
    <col min="263" max="268" width="12" style="1" customWidth="1"/>
    <col min="269" max="269" width="29.33203125" style="1" customWidth="1"/>
    <col min="270" max="270" width="13.33203125" style="1" customWidth="1"/>
    <col min="271" max="271" width="21.33203125" style="1" customWidth="1"/>
    <col min="272" max="512" width="8.88671875" style="1"/>
    <col min="513" max="513" width="13.109375" style="1" customWidth="1"/>
    <col min="514" max="514" width="22.5546875" style="1" customWidth="1"/>
    <col min="515" max="515" width="33" style="1" customWidth="1"/>
    <col min="516" max="516" width="31.109375" style="1" customWidth="1"/>
    <col min="517" max="517" width="8.109375" style="1" customWidth="1"/>
    <col min="518" max="518" width="34.44140625" style="1" customWidth="1"/>
    <col min="519" max="524" width="12" style="1" customWidth="1"/>
    <col min="525" max="525" width="29.33203125" style="1" customWidth="1"/>
    <col min="526" max="526" width="13.33203125" style="1" customWidth="1"/>
    <col min="527" max="527" width="21.33203125" style="1" customWidth="1"/>
    <col min="528" max="768" width="8.88671875" style="1"/>
    <col min="769" max="769" width="13.109375" style="1" customWidth="1"/>
    <col min="770" max="770" width="22.5546875" style="1" customWidth="1"/>
    <col min="771" max="771" width="33" style="1" customWidth="1"/>
    <col min="772" max="772" width="31.109375" style="1" customWidth="1"/>
    <col min="773" max="773" width="8.109375" style="1" customWidth="1"/>
    <col min="774" max="774" width="34.44140625" style="1" customWidth="1"/>
    <col min="775" max="780" width="12" style="1" customWidth="1"/>
    <col min="781" max="781" width="29.33203125" style="1" customWidth="1"/>
    <col min="782" max="782" width="13.33203125" style="1" customWidth="1"/>
    <col min="783" max="783" width="21.33203125" style="1" customWidth="1"/>
    <col min="784" max="1024" width="8.88671875" style="1"/>
    <col min="1025" max="1025" width="13.109375" style="1" customWidth="1"/>
    <col min="1026" max="1026" width="22.5546875" style="1" customWidth="1"/>
    <col min="1027" max="1027" width="33" style="1" customWidth="1"/>
    <col min="1028" max="1028" width="31.109375" style="1" customWidth="1"/>
    <col min="1029" max="1029" width="8.109375" style="1" customWidth="1"/>
    <col min="1030" max="1030" width="34.44140625" style="1" customWidth="1"/>
    <col min="1031" max="1036" width="12" style="1" customWidth="1"/>
    <col min="1037" max="1037" width="29.33203125" style="1" customWidth="1"/>
    <col min="1038" max="1038" width="13.33203125" style="1" customWidth="1"/>
    <col min="1039" max="1039" width="21.33203125" style="1" customWidth="1"/>
    <col min="1040" max="1280" width="8.88671875" style="1"/>
    <col min="1281" max="1281" width="13.109375" style="1" customWidth="1"/>
    <col min="1282" max="1282" width="22.5546875" style="1" customWidth="1"/>
    <col min="1283" max="1283" width="33" style="1" customWidth="1"/>
    <col min="1284" max="1284" width="31.109375" style="1" customWidth="1"/>
    <col min="1285" max="1285" width="8.109375" style="1" customWidth="1"/>
    <col min="1286" max="1286" width="34.44140625" style="1" customWidth="1"/>
    <col min="1287" max="1292" width="12" style="1" customWidth="1"/>
    <col min="1293" max="1293" width="29.33203125" style="1" customWidth="1"/>
    <col min="1294" max="1294" width="13.33203125" style="1" customWidth="1"/>
    <col min="1295" max="1295" width="21.33203125" style="1" customWidth="1"/>
    <col min="1296" max="1536" width="8.88671875" style="1"/>
    <col min="1537" max="1537" width="13.109375" style="1" customWidth="1"/>
    <col min="1538" max="1538" width="22.5546875" style="1" customWidth="1"/>
    <col min="1539" max="1539" width="33" style="1" customWidth="1"/>
    <col min="1540" max="1540" width="31.109375" style="1" customWidth="1"/>
    <col min="1541" max="1541" width="8.109375" style="1" customWidth="1"/>
    <col min="1542" max="1542" width="34.44140625" style="1" customWidth="1"/>
    <col min="1543" max="1548" width="12" style="1" customWidth="1"/>
    <col min="1549" max="1549" width="29.33203125" style="1" customWidth="1"/>
    <col min="1550" max="1550" width="13.33203125" style="1" customWidth="1"/>
    <col min="1551" max="1551" width="21.33203125" style="1" customWidth="1"/>
    <col min="1552" max="1792" width="8.88671875" style="1"/>
    <col min="1793" max="1793" width="13.109375" style="1" customWidth="1"/>
    <col min="1794" max="1794" width="22.5546875" style="1" customWidth="1"/>
    <col min="1795" max="1795" width="33" style="1" customWidth="1"/>
    <col min="1796" max="1796" width="31.109375" style="1" customWidth="1"/>
    <col min="1797" max="1797" width="8.109375" style="1" customWidth="1"/>
    <col min="1798" max="1798" width="34.44140625" style="1" customWidth="1"/>
    <col min="1799" max="1804" width="12" style="1" customWidth="1"/>
    <col min="1805" max="1805" width="29.33203125" style="1" customWidth="1"/>
    <col min="1806" max="1806" width="13.33203125" style="1" customWidth="1"/>
    <col min="1807" max="1807" width="21.33203125" style="1" customWidth="1"/>
    <col min="1808" max="2048" width="8.88671875" style="1"/>
    <col min="2049" max="2049" width="13.109375" style="1" customWidth="1"/>
    <col min="2050" max="2050" width="22.5546875" style="1" customWidth="1"/>
    <col min="2051" max="2051" width="33" style="1" customWidth="1"/>
    <col min="2052" max="2052" width="31.109375" style="1" customWidth="1"/>
    <col min="2053" max="2053" width="8.109375" style="1" customWidth="1"/>
    <col min="2054" max="2054" width="34.44140625" style="1" customWidth="1"/>
    <col min="2055" max="2060" width="12" style="1" customWidth="1"/>
    <col min="2061" max="2061" width="29.33203125" style="1" customWidth="1"/>
    <col min="2062" max="2062" width="13.33203125" style="1" customWidth="1"/>
    <col min="2063" max="2063" width="21.33203125" style="1" customWidth="1"/>
    <col min="2064" max="2304" width="8.88671875" style="1"/>
    <col min="2305" max="2305" width="13.109375" style="1" customWidth="1"/>
    <col min="2306" max="2306" width="22.5546875" style="1" customWidth="1"/>
    <col min="2307" max="2307" width="33" style="1" customWidth="1"/>
    <col min="2308" max="2308" width="31.109375" style="1" customWidth="1"/>
    <col min="2309" max="2309" width="8.109375" style="1" customWidth="1"/>
    <col min="2310" max="2310" width="34.44140625" style="1" customWidth="1"/>
    <col min="2311" max="2316" width="12" style="1" customWidth="1"/>
    <col min="2317" max="2317" width="29.33203125" style="1" customWidth="1"/>
    <col min="2318" max="2318" width="13.33203125" style="1" customWidth="1"/>
    <col min="2319" max="2319" width="21.33203125" style="1" customWidth="1"/>
    <col min="2320" max="2560" width="8.88671875" style="1"/>
    <col min="2561" max="2561" width="13.109375" style="1" customWidth="1"/>
    <col min="2562" max="2562" width="22.5546875" style="1" customWidth="1"/>
    <col min="2563" max="2563" width="33" style="1" customWidth="1"/>
    <col min="2564" max="2564" width="31.109375" style="1" customWidth="1"/>
    <col min="2565" max="2565" width="8.109375" style="1" customWidth="1"/>
    <col min="2566" max="2566" width="34.44140625" style="1" customWidth="1"/>
    <col min="2567" max="2572" width="12" style="1" customWidth="1"/>
    <col min="2573" max="2573" width="29.33203125" style="1" customWidth="1"/>
    <col min="2574" max="2574" width="13.33203125" style="1" customWidth="1"/>
    <col min="2575" max="2575" width="21.33203125" style="1" customWidth="1"/>
    <col min="2576" max="2816" width="8.88671875" style="1"/>
    <col min="2817" max="2817" width="13.109375" style="1" customWidth="1"/>
    <col min="2818" max="2818" width="22.5546875" style="1" customWidth="1"/>
    <col min="2819" max="2819" width="33" style="1" customWidth="1"/>
    <col min="2820" max="2820" width="31.109375" style="1" customWidth="1"/>
    <col min="2821" max="2821" width="8.109375" style="1" customWidth="1"/>
    <col min="2822" max="2822" width="34.44140625" style="1" customWidth="1"/>
    <col min="2823" max="2828" width="12" style="1" customWidth="1"/>
    <col min="2829" max="2829" width="29.33203125" style="1" customWidth="1"/>
    <col min="2830" max="2830" width="13.33203125" style="1" customWidth="1"/>
    <col min="2831" max="2831" width="21.33203125" style="1" customWidth="1"/>
    <col min="2832" max="3072" width="8.88671875" style="1"/>
    <col min="3073" max="3073" width="13.109375" style="1" customWidth="1"/>
    <col min="3074" max="3074" width="22.5546875" style="1" customWidth="1"/>
    <col min="3075" max="3075" width="33" style="1" customWidth="1"/>
    <col min="3076" max="3076" width="31.109375" style="1" customWidth="1"/>
    <col min="3077" max="3077" width="8.109375" style="1" customWidth="1"/>
    <col min="3078" max="3078" width="34.44140625" style="1" customWidth="1"/>
    <col min="3079" max="3084" width="12" style="1" customWidth="1"/>
    <col min="3085" max="3085" width="29.33203125" style="1" customWidth="1"/>
    <col min="3086" max="3086" width="13.33203125" style="1" customWidth="1"/>
    <col min="3087" max="3087" width="21.33203125" style="1" customWidth="1"/>
    <col min="3088" max="3328" width="8.88671875" style="1"/>
    <col min="3329" max="3329" width="13.109375" style="1" customWidth="1"/>
    <col min="3330" max="3330" width="22.5546875" style="1" customWidth="1"/>
    <col min="3331" max="3331" width="33" style="1" customWidth="1"/>
    <col min="3332" max="3332" width="31.109375" style="1" customWidth="1"/>
    <col min="3333" max="3333" width="8.109375" style="1" customWidth="1"/>
    <col min="3334" max="3334" width="34.44140625" style="1" customWidth="1"/>
    <col min="3335" max="3340" width="12" style="1" customWidth="1"/>
    <col min="3341" max="3341" width="29.33203125" style="1" customWidth="1"/>
    <col min="3342" max="3342" width="13.33203125" style="1" customWidth="1"/>
    <col min="3343" max="3343" width="21.33203125" style="1" customWidth="1"/>
    <col min="3344" max="3584" width="8.88671875" style="1"/>
    <col min="3585" max="3585" width="13.109375" style="1" customWidth="1"/>
    <col min="3586" max="3586" width="22.5546875" style="1" customWidth="1"/>
    <col min="3587" max="3587" width="33" style="1" customWidth="1"/>
    <col min="3588" max="3588" width="31.109375" style="1" customWidth="1"/>
    <col min="3589" max="3589" width="8.109375" style="1" customWidth="1"/>
    <col min="3590" max="3590" width="34.44140625" style="1" customWidth="1"/>
    <col min="3591" max="3596" width="12" style="1" customWidth="1"/>
    <col min="3597" max="3597" width="29.33203125" style="1" customWidth="1"/>
    <col min="3598" max="3598" width="13.33203125" style="1" customWidth="1"/>
    <col min="3599" max="3599" width="21.33203125" style="1" customWidth="1"/>
    <col min="3600" max="3840" width="8.88671875" style="1"/>
    <col min="3841" max="3841" width="13.109375" style="1" customWidth="1"/>
    <col min="3842" max="3842" width="22.5546875" style="1" customWidth="1"/>
    <col min="3843" max="3843" width="33" style="1" customWidth="1"/>
    <col min="3844" max="3844" width="31.109375" style="1" customWidth="1"/>
    <col min="3845" max="3845" width="8.109375" style="1" customWidth="1"/>
    <col min="3846" max="3846" width="34.44140625" style="1" customWidth="1"/>
    <col min="3847" max="3852" width="12" style="1" customWidth="1"/>
    <col min="3853" max="3853" width="29.33203125" style="1" customWidth="1"/>
    <col min="3854" max="3854" width="13.33203125" style="1" customWidth="1"/>
    <col min="3855" max="3855" width="21.33203125" style="1" customWidth="1"/>
    <col min="3856" max="4096" width="8.88671875" style="1"/>
    <col min="4097" max="4097" width="13.109375" style="1" customWidth="1"/>
    <col min="4098" max="4098" width="22.5546875" style="1" customWidth="1"/>
    <col min="4099" max="4099" width="33" style="1" customWidth="1"/>
    <col min="4100" max="4100" width="31.109375" style="1" customWidth="1"/>
    <col min="4101" max="4101" width="8.109375" style="1" customWidth="1"/>
    <col min="4102" max="4102" width="34.44140625" style="1" customWidth="1"/>
    <col min="4103" max="4108" width="12" style="1" customWidth="1"/>
    <col min="4109" max="4109" width="29.33203125" style="1" customWidth="1"/>
    <col min="4110" max="4110" width="13.33203125" style="1" customWidth="1"/>
    <col min="4111" max="4111" width="21.33203125" style="1" customWidth="1"/>
    <col min="4112" max="4352" width="8.88671875" style="1"/>
    <col min="4353" max="4353" width="13.109375" style="1" customWidth="1"/>
    <col min="4354" max="4354" width="22.5546875" style="1" customWidth="1"/>
    <col min="4355" max="4355" width="33" style="1" customWidth="1"/>
    <col min="4356" max="4356" width="31.109375" style="1" customWidth="1"/>
    <col min="4357" max="4357" width="8.109375" style="1" customWidth="1"/>
    <col min="4358" max="4358" width="34.44140625" style="1" customWidth="1"/>
    <col min="4359" max="4364" width="12" style="1" customWidth="1"/>
    <col min="4365" max="4365" width="29.33203125" style="1" customWidth="1"/>
    <col min="4366" max="4366" width="13.33203125" style="1" customWidth="1"/>
    <col min="4367" max="4367" width="21.33203125" style="1" customWidth="1"/>
    <col min="4368" max="4608" width="8.88671875" style="1"/>
    <col min="4609" max="4609" width="13.109375" style="1" customWidth="1"/>
    <col min="4610" max="4610" width="22.5546875" style="1" customWidth="1"/>
    <col min="4611" max="4611" width="33" style="1" customWidth="1"/>
    <col min="4612" max="4612" width="31.109375" style="1" customWidth="1"/>
    <col min="4613" max="4613" width="8.109375" style="1" customWidth="1"/>
    <col min="4614" max="4614" width="34.44140625" style="1" customWidth="1"/>
    <col min="4615" max="4620" width="12" style="1" customWidth="1"/>
    <col min="4621" max="4621" width="29.33203125" style="1" customWidth="1"/>
    <col min="4622" max="4622" width="13.33203125" style="1" customWidth="1"/>
    <col min="4623" max="4623" width="21.33203125" style="1" customWidth="1"/>
    <col min="4624" max="4864" width="8.88671875" style="1"/>
    <col min="4865" max="4865" width="13.109375" style="1" customWidth="1"/>
    <col min="4866" max="4866" width="22.5546875" style="1" customWidth="1"/>
    <col min="4867" max="4867" width="33" style="1" customWidth="1"/>
    <col min="4868" max="4868" width="31.109375" style="1" customWidth="1"/>
    <col min="4869" max="4869" width="8.109375" style="1" customWidth="1"/>
    <col min="4870" max="4870" width="34.44140625" style="1" customWidth="1"/>
    <col min="4871" max="4876" width="12" style="1" customWidth="1"/>
    <col min="4877" max="4877" width="29.33203125" style="1" customWidth="1"/>
    <col min="4878" max="4878" width="13.33203125" style="1" customWidth="1"/>
    <col min="4879" max="4879" width="21.33203125" style="1" customWidth="1"/>
    <col min="4880" max="5120" width="8.88671875" style="1"/>
    <col min="5121" max="5121" width="13.109375" style="1" customWidth="1"/>
    <col min="5122" max="5122" width="22.5546875" style="1" customWidth="1"/>
    <col min="5123" max="5123" width="33" style="1" customWidth="1"/>
    <col min="5124" max="5124" width="31.109375" style="1" customWidth="1"/>
    <col min="5125" max="5125" width="8.109375" style="1" customWidth="1"/>
    <col min="5126" max="5126" width="34.44140625" style="1" customWidth="1"/>
    <col min="5127" max="5132" width="12" style="1" customWidth="1"/>
    <col min="5133" max="5133" width="29.33203125" style="1" customWidth="1"/>
    <col min="5134" max="5134" width="13.33203125" style="1" customWidth="1"/>
    <col min="5135" max="5135" width="21.33203125" style="1" customWidth="1"/>
    <col min="5136" max="5376" width="8.88671875" style="1"/>
    <col min="5377" max="5377" width="13.109375" style="1" customWidth="1"/>
    <col min="5378" max="5378" width="22.5546875" style="1" customWidth="1"/>
    <col min="5379" max="5379" width="33" style="1" customWidth="1"/>
    <col min="5380" max="5380" width="31.109375" style="1" customWidth="1"/>
    <col min="5381" max="5381" width="8.109375" style="1" customWidth="1"/>
    <col min="5382" max="5382" width="34.44140625" style="1" customWidth="1"/>
    <col min="5383" max="5388" width="12" style="1" customWidth="1"/>
    <col min="5389" max="5389" width="29.33203125" style="1" customWidth="1"/>
    <col min="5390" max="5390" width="13.33203125" style="1" customWidth="1"/>
    <col min="5391" max="5391" width="21.33203125" style="1" customWidth="1"/>
    <col min="5392" max="5632" width="8.88671875" style="1"/>
    <col min="5633" max="5633" width="13.109375" style="1" customWidth="1"/>
    <col min="5634" max="5634" width="22.5546875" style="1" customWidth="1"/>
    <col min="5635" max="5635" width="33" style="1" customWidth="1"/>
    <col min="5636" max="5636" width="31.109375" style="1" customWidth="1"/>
    <col min="5637" max="5637" width="8.109375" style="1" customWidth="1"/>
    <col min="5638" max="5638" width="34.44140625" style="1" customWidth="1"/>
    <col min="5639" max="5644" width="12" style="1" customWidth="1"/>
    <col min="5645" max="5645" width="29.33203125" style="1" customWidth="1"/>
    <col min="5646" max="5646" width="13.33203125" style="1" customWidth="1"/>
    <col min="5647" max="5647" width="21.33203125" style="1" customWidth="1"/>
    <col min="5648" max="5888" width="8.88671875" style="1"/>
    <col min="5889" max="5889" width="13.109375" style="1" customWidth="1"/>
    <col min="5890" max="5890" width="22.5546875" style="1" customWidth="1"/>
    <col min="5891" max="5891" width="33" style="1" customWidth="1"/>
    <col min="5892" max="5892" width="31.109375" style="1" customWidth="1"/>
    <col min="5893" max="5893" width="8.109375" style="1" customWidth="1"/>
    <col min="5894" max="5894" width="34.44140625" style="1" customWidth="1"/>
    <col min="5895" max="5900" width="12" style="1" customWidth="1"/>
    <col min="5901" max="5901" width="29.33203125" style="1" customWidth="1"/>
    <col min="5902" max="5902" width="13.33203125" style="1" customWidth="1"/>
    <col min="5903" max="5903" width="21.33203125" style="1" customWidth="1"/>
    <col min="5904" max="6144" width="8.88671875" style="1"/>
    <col min="6145" max="6145" width="13.109375" style="1" customWidth="1"/>
    <col min="6146" max="6146" width="22.5546875" style="1" customWidth="1"/>
    <col min="6147" max="6147" width="33" style="1" customWidth="1"/>
    <col min="6148" max="6148" width="31.109375" style="1" customWidth="1"/>
    <col min="6149" max="6149" width="8.109375" style="1" customWidth="1"/>
    <col min="6150" max="6150" width="34.44140625" style="1" customWidth="1"/>
    <col min="6151" max="6156" width="12" style="1" customWidth="1"/>
    <col min="6157" max="6157" width="29.33203125" style="1" customWidth="1"/>
    <col min="6158" max="6158" width="13.33203125" style="1" customWidth="1"/>
    <col min="6159" max="6159" width="21.33203125" style="1" customWidth="1"/>
    <col min="6160" max="6400" width="8.88671875" style="1"/>
    <col min="6401" max="6401" width="13.109375" style="1" customWidth="1"/>
    <col min="6402" max="6402" width="22.5546875" style="1" customWidth="1"/>
    <col min="6403" max="6403" width="33" style="1" customWidth="1"/>
    <col min="6404" max="6404" width="31.109375" style="1" customWidth="1"/>
    <col min="6405" max="6405" width="8.109375" style="1" customWidth="1"/>
    <col min="6406" max="6406" width="34.44140625" style="1" customWidth="1"/>
    <col min="6407" max="6412" width="12" style="1" customWidth="1"/>
    <col min="6413" max="6413" width="29.33203125" style="1" customWidth="1"/>
    <col min="6414" max="6414" width="13.33203125" style="1" customWidth="1"/>
    <col min="6415" max="6415" width="21.33203125" style="1" customWidth="1"/>
    <col min="6416" max="6656" width="8.88671875" style="1"/>
    <col min="6657" max="6657" width="13.109375" style="1" customWidth="1"/>
    <col min="6658" max="6658" width="22.5546875" style="1" customWidth="1"/>
    <col min="6659" max="6659" width="33" style="1" customWidth="1"/>
    <col min="6660" max="6660" width="31.109375" style="1" customWidth="1"/>
    <col min="6661" max="6661" width="8.109375" style="1" customWidth="1"/>
    <col min="6662" max="6662" width="34.44140625" style="1" customWidth="1"/>
    <col min="6663" max="6668" width="12" style="1" customWidth="1"/>
    <col min="6669" max="6669" width="29.33203125" style="1" customWidth="1"/>
    <col min="6670" max="6670" width="13.33203125" style="1" customWidth="1"/>
    <col min="6671" max="6671" width="21.33203125" style="1" customWidth="1"/>
    <col min="6672" max="6912" width="8.88671875" style="1"/>
    <col min="6913" max="6913" width="13.109375" style="1" customWidth="1"/>
    <col min="6914" max="6914" width="22.5546875" style="1" customWidth="1"/>
    <col min="6915" max="6915" width="33" style="1" customWidth="1"/>
    <col min="6916" max="6916" width="31.109375" style="1" customWidth="1"/>
    <col min="6917" max="6917" width="8.109375" style="1" customWidth="1"/>
    <col min="6918" max="6918" width="34.44140625" style="1" customWidth="1"/>
    <col min="6919" max="6924" width="12" style="1" customWidth="1"/>
    <col min="6925" max="6925" width="29.33203125" style="1" customWidth="1"/>
    <col min="6926" max="6926" width="13.33203125" style="1" customWidth="1"/>
    <col min="6927" max="6927" width="21.33203125" style="1" customWidth="1"/>
    <col min="6928" max="7168" width="8.88671875" style="1"/>
    <col min="7169" max="7169" width="13.109375" style="1" customWidth="1"/>
    <col min="7170" max="7170" width="22.5546875" style="1" customWidth="1"/>
    <col min="7171" max="7171" width="33" style="1" customWidth="1"/>
    <col min="7172" max="7172" width="31.109375" style="1" customWidth="1"/>
    <col min="7173" max="7173" width="8.109375" style="1" customWidth="1"/>
    <col min="7174" max="7174" width="34.44140625" style="1" customWidth="1"/>
    <col min="7175" max="7180" width="12" style="1" customWidth="1"/>
    <col min="7181" max="7181" width="29.33203125" style="1" customWidth="1"/>
    <col min="7182" max="7182" width="13.33203125" style="1" customWidth="1"/>
    <col min="7183" max="7183" width="21.33203125" style="1" customWidth="1"/>
    <col min="7184" max="7424" width="8.88671875" style="1"/>
    <col min="7425" max="7425" width="13.109375" style="1" customWidth="1"/>
    <col min="7426" max="7426" width="22.5546875" style="1" customWidth="1"/>
    <col min="7427" max="7427" width="33" style="1" customWidth="1"/>
    <col min="7428" max="7428" width="31.109375" style="1" customWidth="1"/>
    <col min="7429" max="7429" width="8.109375" style="1" customWidth="1"/>
    <col min="7430" max="7430" width="34.44140625" style="1" customWidth="1"/>
    <col min="7431" max="7436" width="12" style="1" customWidth="1"/>
    <col min="7437" max="7437" width="29.33203125" style="1" customWidth="1"/>
    <col min="7438" max="7438" width="13.33203125" style="1" customWidth="1"/>
    <col min="7439" max="7439" width="21.33203125" style="1" customWidth="1"/>
    <col min="7440" max="7680" width="8.88671875" style="1"/>
    <col min="7681" max="7681" width="13.109375" style="1" customWidth="1"/>
    <col min="7682" max="7682" width="22.5546875" style="1" customWidth="1"/>
    <col min="7683" max="7683" width="33" style="1" customWidth="1"/>
    <col min="7684" max="7684" width="31.109375" style="1" customWidth="1"/>
    <col min="7685" max="7685" width="8.109375" style="1" customWidth="1"/>
    <col min="7686" max="7686" width="34.44140625" style="1" customWidth="1"/>
    <col min="7687" max="7692" width="12" style="1" customWidth="1"/>
    <col min="7693" max="7693" width="29.33203125" style="1" customWidth="1"/>
    <col min="7694" max="7694" width="13.33203125" style="1" customWidth="1"/>
    <col min="7695" max="7695" width="21.33203125" style="1" customWidth="1"/>
    <col min="7696" max="7936" width="8.88671875" style="1"/>
    <col min="7937" max="7937" width="13.109375" style="1" customWidth="1"/>
    <col min="7938" max="7938" width="22.5546875" style="1" customWidth="1"/>
    <col min="7939" max="7939" width="33" style="1" customWidth="1"/>
    <col min="7940" max="7940" width="31.109375" style="1" customWidth="1"/>
    <col min="7941" max="7941" width="8.109375" style="1" customWidth="1"/>
    <col min="7942" max="7942" width="34.44140625" style="1" customWidth="1"/>
    <col min="7943" max="7948" width="12" style="1" customWidth="1"/>
    <col min="7949" max="7949" width="29.33203125" style="1" customWidth="1"/>
    <col min="7950" max="7950" width="13.33203125" style="1" customWidth="1"/>
    <col min="7951" max="7951" width="21.33203125" style="1" customWidth="1"/>
    <col min="7952" max="8192" width="8.88671875" style="1"/>
    <col min="8193" max="8193" width="13.109375" style="1" customWidth="1"/>
    <col min="8194" max="8194" width="22.5546875" style="1" customWidth="1"/>
    <col min="8195" max="8195" width="33" style="1" customWidth="1"/>
    <col min="8196" max="8196" width="31.109375" style="1" customWidth="1"/>
    <col min="8197" max="8197" width="8.109375" style="1" customWidth="1"/>
    <col min="8198" max="8198" width="34.44140625" style="1" customWidth="1"/>
    <col min="8199" max="8204" width="12" style="1" customWidth="1"/>
    <col min="8205" max="8205" width="29.33203125" style="1" customWidth="1"/>
    <col min="8206" max="8206" width="13.33203125" style="1" customWidth="1"/>
    <col min="8207" max="8207" width="21.33203125" style="1" customWidth="1"/>
    <col min="8208" max="8448" width="8.88671875" style="1"/>
    <col min="8449" max="8449" width="13.109375" style="1" customWidth="1"/>
    <col min="8450" max="8450" width="22.5546875" style="1" customWidth="1"/>
    <col min="8451" max="8451" width="33" style="1" customWidth="1"/>
    <col min="8452" max="8452" width="31.109375" style="1" customWidth="1"/>
    <col min="8453" max="8453" width="8.109375" style="1" customWidth="1"/>
    <col min="8454" max="8454" width="34.44140625" style="1" customWidth="1"/>
    <col min="8455" max="8460" width="12" style="1" customWidth="1"/>
    <col min="8461" max="8461" width="29.33203125" style="1" customWidth="1"/>
    <col min="8462" max="8462" width="13.33203125" style="1" customWidth="1"/>
    <col min="8463" max="8463" width="21.33203125" style="1" customWidth="1"/>
    <col min="8464" max="8704" width="8.88671875" style="1"/>
    <col min="8705" max="8705" width="13.109375" style="1" customWidth="1"/>
    <col min="8706" max="8706" width="22.5546875" style="1" customWidth="1"/>
    <col min="8707" max="8707" width="33" style="1" customWidth="1"/>
    <col min="8708" max="8708" width="31.109375" style="1" customWidth="1"/>
    <col min="8709" max="8709" width="8.109375" style="1" customWidth="1"/>
    <col min="8710" max="8710" width="34.44140625" style="1" customWidth="1"/>
    <col min="8711" max="8716" width="12" style="1" customWidth="1"/>
    <col min="8717" max="8717" width="29.33203125" style="1" customWidth="1"/>
    <col min="8718" max="8718" width="13.33203125" style="1" customWidth="1"/>
    <col min="8719" max="8719" width="21.33203125" style="1" customWidth="1"/>
    <col min="8720" max="8960" width="8.88671875" style="1"/>
    <col min="8961" max="8961" width="13.109375" style="1" customWidth="1"/>
    <col min="8962" max="8962" width="22.5546875" style="1" customWidth="1"/>
    <col min="8963" max="8963" width="33" style="1" customWidth="1"/>
    <col min="8964" max="8964" width="31.109375" style="1" customWidth="1"/>
    <col min="8965" max="8965" width="8.109375" style="1" customWidth="1"/>
    <col min="8966" max="8966" width="34.44140625" style="1" customWidth="1"/>
    <col min="8967" max="8972" width="12" style="1" customWidth="1"/>
    <col min="8973" max="8973" width="29.33203125" style="1" customWidth="1"/>
    <col min="8974" max="8974" width="13.33203125" style="1" customWidth="1"/>
    <col min="8975" max="8975" width="21.33203125" style="1" customWidth="1"/>
    <col min="8976" max="9216" width="8.88671875" style="1"/>
    <col min="9217" max="9217" width="13.109375" style="1" customWidth="1"/>
    <col min="9218" max="9218" width="22.5546875" style="1" customWidth="1"/>
    <col min="9219" max="9219" width="33" style="1" customWidth="1"/>
    <col min="9220" max="9220" width="31.109375" style="1" customWidth="1"/>
    <col min="9221" max="9221" width="8.109375" style="1" customWidth="1"/>
    <col min="9222" max="9222" width="34.44140625" style="1" customWidth="1"/>
    <col min="9223" max="9228" width="12" style="1" customWidth="1"/>
    <col min="9229" max="9229" width="29.33203125" style="1" customWidth="1"/>
    <col min="9230" max="9230" width="13.33203125" style="1" customWidth="1"/>
    <col min="9231" max="9231" width="21.33203125" style="1" customWidth="1"/>
    <col min="9232" max="9472" width="8.88671875" style="1"/>
    <col min="9473" max="9473" width="13.109375" style="1" customWidth="1"/>
    <col min="9474" max="9474" width="22.5546875" style="1" customWidth="1"/>
    <col min="9475" max="9475" width="33" style="1" customWidth="1"/>
    <col min="9476" max="9476" width="31.109375" style="1" customWidth="1"/>
    <col min="9477" max="9477" width="8.109375" style="1" customWidth="1"/>
    <col min="9478" max="9478" width="34.44140625" style="1" customWidth="1"/>
    <col min="9479" max="9484" width="12" style="1" customWidth="1"/>
    <col min="9485" max="9485" width="29.33203125" style="1" customWidth="1"/>
    <col min="9486" max="9486" width="13.33203125" style="1" customWidth="1"/>
    <col min="9487" max="9487" width="21.33203125" style="1" customWidth="1"/>
    <col min="9488" max="9728" width="8.88671875" style="1"/>
    <col min="9729" max="9729" width="13.109375" style="1" customWidth="1"/>
    <col min="9730" max="9730" width="22.5546875" style="1" customWidth="1"/>
    <col min="9731" max="9731" width="33" style="1" customWidth="1"/>
    <col min="9732" max="9732" width="31.109375" style="1" customWidth="1"/>
    <col min="9733" max="9733" width="8.109375" style="1" customWidth="1"/>
    <col min="9734" max="9734" width="34.44140625" style="1" customWidth="1"/>
    <col min="9735" max="9740" width="12" style="1" customWidth="1"/>
    <col min="9741" max="9741" width="29.33203125" style="1" customWidth="1"/>
    <col min="9742" max="9742" width="13.33203125" style="1" customWidth="1"/>
    <col min="9743" max="9743" width="21.33203125" style="1" customWidth="1"/>
    <col min="9744" max="9984" width="8.88671875" style="1"/>
    <col min="9985" max="9985" width="13.109375" style="1" customWidth="1"/>
    <col min="9986" max="9986" width="22.5546875" style="1" customWidth="1"/>
    <col min="9987" max="9987" width="33" style="1" customWidth="1"/>
    <col min="9988" max="9988" width="31.109375" style="1" customWidth="1"/>
    <col min="9989" max="9989" width="8.109375" style="1" customWidth="1"/>
    <col min="9990" max="9990" width="34.44140625" style="1" customWidth="1"/>
    <col min="9991" max="9996" width="12" style="1" customWidth="1"/>
    <col min="9997" max="9997" width="29.33203125" style="1" customWidth="1"/>
    <col min="9998" max="9998" width="13.33203125" style="1" customWidth="1"/>
    <col min="9999" max="9999" width="21.33203125" style="1" customWidth="1"/>
    <col min="10000" max="10240" width="8.88671875" style="1"/>
    <col min="10241" max="10241" width="13.109375" style="1" customWidth="1"/>
    <col min="10242" max="10242" width="22.5546875" style="1" customWidth="1"/>
    <col min="10243" max="10243" width="33" style="1" customWidth="1"/>
    <col min="10244" max="10244" width="31.109375" style="1" customWidth="1"/>
    <col min="10245" max="10245" width="8.109375" style="1" customWidth="1"/>
    <col min="10246" max="10246" width="34.44140625" style="1" customWidth="1"/>
    <col min="10247" max="10252" width="12" style="1" customWidth="1"/>
    <col min="10253" max="10253" width="29.33203125" style="1" customWidth="1"/>
    <col min="10254" max="10254" width="13.33203125" style="1" customWidth="1"/>
    <col min="10255" max="10255" width="21.33203125" style="1" customWidth="1"/>
    <col min="10256" max="10496" width="8.88671875" style="1"/>
    <col min="10497" max="10497" width="13.109375" style="1" customWidth="1"/>
    <col min="10498" max="10498" width="22.5546875" style="1" customWidth="1"/>
    <col min="10499" max="10499" width="33" style="1" customWidth="1"/>
    <col min="10500" max="10500" width="31.109375" style="1" customWidth="1"/>
    <col min="10501" max="10501" width="8.109375" style="1" customWidth="1"/>
    <col min="10502" max="10502" width="34.44140625" style="1" customWidth="1"/>
    <col min="10503" max="10508" width="12" style="1" customWidth="1"/>
    <col min="10509" max="10509" width="29.33203125" style="1" customWidth="1"/>
    <col min="10510" max="10510" width="13.33203125" style="1" customWidth="1"/>
    <col min="10511" max="10511" width="21.33203125" style="1" customWidth="1"/>
    <col min="10512" max="10752" width="8.88671875" style="1"/>
    <col min="10753" max="10753" width="13.109375" style="1" customWidth="1"/>
    <col min="10754" max="10754" width="22.5546875" style="1" customWidth="1"/>
    <col min="10755" max="10755" width="33" style="1" customWidth="1"/>
    <col min="10756" max="10756" width="31.109375" style="1" customWidth="1"/>
    <col min="10757" max="10757" width="8.109375" style="1" customWidth="1"/>
    <col min="10758" max="10758" width="34.44140625" style="1" customWidth="1"/>
    <col min="10759" max="10764" width="12" style="1" customWidth="1"/>
    <col min="10765" max="10765" width="29.33203125" style="1" customWidth="1"/>
    <col min="10766" max="10766" width="13.33203125" style="1" customWidth="1"/>
    <col min="10767" max="10767" width="21.33203125" style="1" customWidth="1"/>
    <col min="10768" max="11008" width="8.88671875" style="1"/>
    <col min="11009" max="11009" width="13.109375" style="1" customWidth="1"/>
    <col min="11010" max="11010" width="22.5546875" style="1" customWidth="1"/>
    <col min="11011" max="11011" width="33" style="1" customWidth="1"/>
    <col min="11012" max="11012" width="31.109375" style="1" customWidth="1"/>
    <col min="11013" max="11013" width="8.109375" style="1" customWidth="1"/>
    <col min="11014" max="11014" width="34.44140625" style="1" customWidth="1"/>
    <col min="11015" max="11020" width="12" style="1" customWidth="1"/>
    <col min="11021" max="11021" width="29.33203125" style="1" customWidth="1"/>
    <col min="11022" max="11022" width="13.33203125" style="1" customWidth="1"/>
    <col min="11023" max="11023" width="21.33203125" style="1" customWidth="1"/>
    <col min="11024" max="11264" width="8.88671875" style="1"/>
    <col min="11265" max="11265" width="13.109375" style="1" customWidth="1"/>
    <col min="11266" max="11266" width="22.5546875" style="1" customWidth="1"/>
    <col min="11267" max="11267" width="33" style="1" customWidth="1"/>
    <col min="11268" max="11268" width="31.109375" style="1" customWidth="1"/>
    <col min="11269" max="11269" width="8.109375" style="1" customWidth="1"/>
    <col min="11270" max="11270" width="34.44140625" style="1" customWidth="1"/>
    <col min="11271" max="11276" width="12" style="1" customWidth="1"/>
    <col min="11277" max="11277" width="29.33203125" style="1" customWidth="1"/>
    <col min="11278" max="11278" width="13.33203125" style="1" customWidth="1"/>
    <col min="11279" max="11279" width="21.33203125" style="1" customWidth="1"/>
    <col min="11280" max="11520" width="8.88671875" style="1"/>
    <col min="11521" max="11521" width="13.109375" style="1" customWidth="1"/>
    <col min="11522" max="11522" width="22.5546875" style="1" customWidth="1"/>
    <col min="11523" max="11523" width="33" style="1" customWidth="1"/>
    <col min="11524" max="11524" width="31.109375" style="1" customWidth="1"/>
    <col min="11525" max="11525" width="8.109375" style="1" customWidth="1"/>
    <col min="11526" max="11526" width="34.44140625" style="1" customWidth="1"/>
    <col min="11527" max="11532" width="12" style="1" customWidth="1"/>
    <col min="11533" max="11533" width="29.33203125" style="1" customWidth="1"/>
    <col min="11534" max="11534" width="13.33203125" style="1" customWidth="1"/>
    <col min="11535" max="11535" width="21.33203125" style="1" customWidth="1"/>
    <col min="11536" max="11776" width="8.88671875" style="1"/>
    <col min="11777" max="11777" width="13.109375" style="1" customWidth="1"/>
    <col min="11778" max="11778" width="22.5546875" style="1" customWidth="1"/>
    <col min="11779" max="11779" width="33" style="1" customWidth="1"/>
    <col min="11780" max="11780" width="31.109375" style="1" customWidth="1"/>
    <col min="11781" max="11781" width="8.109375" style="1" customWidth="1"/>
    <col min="11782" max="11782" width="34.44140625" style="1" customWidth="1"/>
    <col min="11783" max="11788" width="12" style="1" customWidth="1"/>
    <col min="11789" max="11789" width="29.33203125" style="1" customWidth="1"/>
    <col min="11790" max="11790" width="13.33203125" style="1" customWidth="1"/>
    <col min="11791" max="11791" width="21.33203125" style="1" customWidth="1"/>
    <col min="11792" max="12032" width="8.88671875" style="1"/>
    <col min="12033" max="12033" width="13.109375" style="1" customWidth="1"/>
    <col min="12034" max="12034" width="22.5546875" style="1" customWidth="1"/>
    <col min="12035" max="12035" width="33" style="1" customWidth="1"/>
    <col min="12036" max="12036" width="31.109375" style="1" customWidth="1"/>
    <col min="12037" max="12037" width="8.109375" style="1" customWidth="1"/>
    <col min="12038" max="12038" width="34.44140625" style="1" customWidth="1"/>
    <col min="12039" max="12044" width="12" style="1" customWidth="1"/>
    <col min="12045" max="12045" width="29.33203125" style="1" customWidth="1"/>
    <col min="12046" max="12046" width="13.33203125" style="1" customWidth="1"/>
    <col min="12047" max="12047" width="21.33203125" style="1" customWidth="1"/>
    <col min="12048" max="12288" width="8.88671875" style="1"/>
    <col min="12289" max="12289" width="13.109375" style="1" customWidth="1"/>
    <col min="12290" max="12290" width="22.5546875" style="1" customWidth="1"/>
    <col min="12291" max="12291" width="33" style="1" customWidth="1"/>
    <col min="12292" max="12292" width="31.109375" style="1" customWidth="1"/>
    <col min="12293" max="12293" width="8.109375" style="1" customWidth="1"/>
    <col min="12294" max="12294" width="34.44140625" style="1" customWidth="1"/>
    <col min="12295" max="12300" width="12" style="1" customWidth="1"/>
    <col min="12301" max="12301" width="29.33203125" style="1" customWidth="1"/>
    <col min="12302" max="12302" width="13.33203125" style="1" customWidth="1"/>
    <col min="12303" max="12303" width="21.33203125" style="1" customWidth="1"/>
    <col min="12304" max="12544" width="8.88671875" style="1"/>
    <col min="12545" max="12545" width="13.109375" style="1" customWidth="1"/>
    <col min="12546" max="12546" width="22.5546875" style="1" customWidth="1"/>
    <col min="12547" max="12547" width="33" style="1" customWidth="1"/>
    <col min="12548" max="12548" width="31.109375" style="1" customWidth="1"/>
    <col min="12549" max="12549" width="8.109375" style="1" customWidth="1"/>
    <col min="12550" max="12550" width="34.44140625" style="1" customWidth="1"/>
    <col min="12551" max="12556" width="12" style="1" customWidth="1"/>
    <col min="12557" max="12557" width="29.33203125" style="1" customWidth="1"/>
    <col min="12558" max="12558" width="13.33203125" style="1" customWidth="1"/>
    <col min="12559" max="12559" width="21.33203125" style="1" customWidth="1"/>
    <col min="12560" max="12800" width="8.88671875" style="1"/>
    <col min="12801" max="12801" width="13.109375" style="1" customWidth="1"/>
    <col min="12802" max="12802" width="22.5546875" style="1" customWidth="1"/>
    <col min="12803" max="12803" width="33" style="1" customWidth="1"/>
    <col min="12804" max="12804" width="31.109375" style="1" customWidth="1"/>
    <col min="12805" max="12805" width="8.109375" style="1" customWidth="1"/>
    <col min="12806" max="12806" width="34.44140625" style="1" customWidth="1"/>
    <col min="12807" max="12812" width="12" style="1" customWidth="1"/>
    <col min="12813" max="12813" width="29.33203125" style="1" customWidth="1"/>
    <col min="12814" max="12814" width="13.33203125" style="1" customWidth="1"/>
    <col min="12815" max="12815" width="21.33203125" style="1" customWidth="1"/>
    <col min="12816" max="13056" width="8.88671875" style="1"/>
    <col min="13057" max="13057" width="13.109375" style="1" customWidth="1"/>
    <col min="13058" max="13058" width="22.5546875" style="1" customWidth="1"/>
    <col min="13059" max="13059" width="33" style="1" customWidth="1"/>
    <col min="13060" max="13060" width="31.109375" style="1" customWidth="1"/>
    <col min="13061" max="13061" width="8.109375" style="1" customWidth="1"/>
    <col min="13062" max="13062" width="34.44140625" style="1" customWidth="1"/>
    <col min="13063" max="13068" width="12" style="1" customWidth="1"/>
    <col min="13069" max="13069" width="29.33203125" style="1" customWidth="1"/>
    <col min="13070" max="13070" width="13.33203125" style="1" customWidth="1"/>
    <col min="13071" max="13071" width="21.33203125" style="1" customWidth="1"/>
    <col min="13072" max="13312" width="8.88671875" style="1"/>
    <col min="13313" max="13313" width="13.109375" style="1" customWidth="1"/>
    <col min="13314" max="13314" width="22.5546875" style="1" customWidth="1"/>
    <col min="13315" max="13315" width="33" style="1" customWidth="1"/>
    <col min="13316" max="13316" width="31.109375" style="1" customWidth="1"/>
    <col min="13317" max="13317" width="8.109375" style="1" customWidth="1"/>
    <col min="13318" max="13318" width="34.44140625" style="1" customWidth="1"/>
    <col min="13319" max="13324" width="12" style="1" customWidth="1"/>
    <col min="13325" max="13325" width="29.33203125" style="1" customWidth="1"/>
    <col min="13326" max="13326" width="13.33203125" style="1" customWidth="1"/>
    <col min="13327" max="13327" width="21.33203125" style="1" customWidth="1"/>
    <col min="13328" max="13568" width="8.88671875" style="1"/>
    <col min="13569" max="13569" width="13.109375" style="1" customWidth="1"/>
    <col min="13570" max="13570" width="22.5546875" style="1" customWidth="1"/>
    <col min="13571" max="13571" width="33" style="1" customWidth="1"/>
    <col min="13572" max="13572" width="31.109375" style="1" customWidth="1"/>
    <col min="13573" max="13573" width="8.109375" style="1" customWidth="1"/>
    <col min="13574" max="13574" width="34.44140625" style="1" customWidth="1"/>
    <col min="13575" max="13580" width="12" style="1" customWidth="1"/>
    <col min="13581" max="13581" width="29.33203125" style="1" customWidth="1"/>
    <col min="13582" max="13582" width="13.33203125" style="1" customWidth="1"/>
    <col min="13583" max="13583" width="21.33203125" style="1" customWidth="1"/>
    <col min="13584" max="13824" width="8.88671875" style="1"/>
    <col min="13825" max="13825" width="13.109375" style="1" customWidth="1"/>
    <col min="13826" max="13826" width="22.5546875" style="1" customWidth="1"/>
    <col min="13827" max="13827" width="33" style="1" customWidth="1"/>
    <col min="13828" max="13828" width="31.109375" style="1" customWidth="1"/>
    <col min="13829" max="13829" width="8.109375" style="1" customWidth="1"/>
    <col min="13830" max="13830" width="34.44140625" style="1" customWidth="1"/>
    <col min="13831" max="13836" width="12" style="1" customWidth="1"/>
    <col min="13837" max="13837" width="29.33203125" style="1" customWidth="1"/>
    <col min="13838" max="13838" width="13.33203125" style="1" customWidth="1"/>
    <col min="13839" max="13839" width="21.33203125" style="1" customWidth="1"/>
    <col min="13840" max="14080" width="8.88671875" style="1"/>
    <col min="14081" max="14081" width="13.109375" style="1" customWidth="1"/>
    <col min="14082" max="14082" width="22.5546875" style="1" customWidth="1"/>
    <col min="14083" max="14083" width="33" style="1" customWidth="1"/>
    <col min="14084" max="14084" width="31.109375" style="1" customWidth="1"/>
    <col min="14085" max="14085" width="8.109375" style="1" customWidth="1"/>
    <col min="14086" max="14086" width="34.44140625" style="1" customWidth="1"/>
    <col min="14087" max="14092" width="12" style="1" customWidth="1"/>
    <col min="14093" max="14093" width="29.33203125" style="1" customWidth="1"/>
    <col min="14094" max="14094" width="13.33203125" style="1" customWidth="1"/>
    <col min="14095" max="14095" width="21.33203125" style="1" customWidth="1"/>
    <col min="14096" max="14336" width="8.88671875" style="1"/>
    <col min="14337" max="14337" width="13.109375" style="1" customWidth="1"/>
    <col min="14338" max="14338" width="22.5546875" style="1" customWidth="1"/>
    <col min="14339" max="14339" width="33" style="1" customWidth="1"/>
    <col min="14340" max="14340" width="31.109375" style="1" customWidth="1"/>
    <col min="14341" max="14341" width="8.109375" style="1" customWidth="1"/>
    <col min="14342" max="14342" width="34.44140625" style="1" customWidth="1"/>
    <col min="14343" max="14348" width="12" style="1" customWidth="1"/>
    <col min="14349" max="14349" width="29.33203125" style="1" customWidth="1"/>
    <col min="14350" max="14350" width="13.33203125" style="1" customWidth="1"/>
    <col min="14351" max="14351" width="21.33203125" style="1" customWidth="1"/>
    <col min="14352" max="14592" width="8.88671875" style="1"/>
    <col min="14593" max="14593" width="13.109375" style="1" customWidth="1"/>
    <col min="14594" max="14594" width="22.5546875" style="1" customWidth="1"/>
    <col min="14595" max="14595" width="33" style="1" customWidth="1"/>
    <col min="14596" max="14596" width="31.109375" style="1" customWidth="1"/>
    <col min="14597" max="14597" width="8.109375" style="1" customWidth="1"/>
    <col min="14598" max="14598" width="34.44140625" style="1" customWidth="1"/>
    <col min="14599" max="14604" width="12" style="1" customWidth="1"/>
    <col min="14605" max="14605" width="29.33203125" style="1" customWidth="1"/>
    <col min="14606" max="14606" width="13.33203125" style="1" customWidth="1"/>
    <col min="14607" max="14607" width="21.33203125" style="1" customWidth="1"/>
    <col min="14608" max="14848" width="8.88671875" style="1"/>
    <col min="14849" max="14849" width="13.109375" style="1" customWidth="1"/>
    <col min="14850" max="14850" width="22.5546875" style="1" customWidth="1"/>
    <col min="14851" max="14851" width="33" style="1" customWidth="1"/>
    <col min="14852" max="14852" width="31.109375" style="1" customWidth="1"/>
    <col min="14853" max="14853" width="8.109375" style="1" customWidth="1"/>
    <col min="14854" max="14854" width="34.44140625" style="1" customWidth="1"/>
    <col min="14855" max="14860" width="12" style="1" customWidth="1"/>
    <col min="14861" max="14861" width="29.33203125" style="1" customWidth="1"/>
    <col min="14862" max="14862" width="13.33203125" style="1" customWidth="1"/>
    <col min="14863" max="14863" width="21.33203125" style="1" customWidth="1"/>
    <col min="14864" max="15104" width="8.88671875" style="1"/>
    <col min="15105" max="15105" width="13.109375" style="1" customWidth="1"/>
    <col min="15106" max="15106" width="22.5546875" style="1" customWidth="1"/>
    <col min="15107" max="15107" width="33" style="1" customWidth="1"/>
    <col min="15108" max="15108" width="31.109375" style="1" customWidth="1"/>
    <col min="15109" max="15109" width="8.109375" style="1" customWidth="1"/>
    <col min="15110" max="15110" width="34.44140625" style="1" customWidth="1"/>
    <col min="15111" max="15116" width="12" style="1" customWidth="1"/>
    <col min="15117" max="15117" width="29.33203125" style="1" customWidth="1"/>
    <col min="15118" max="15118" width="13.33203125" style="1" customWidth="1"/>
    <col min="15119" max="15119" width="21.33203125" style="1" customWidth="1"/>
    <col min="15120" max="15360" width="8.88671875" style="1"/>
    <col min="15361" max="15361" width="13.109375" style="1" customWidth="1"/>
    <col min="15362" max="15362" width="22.5546875" style="1" customWidth="1"/>
    <col min="15363" max="15363" width="33" style="1" customWidth="1"/>
    <col min="15364" max="15364" width="31.109375" style="1" customWidth="1"/>
    <col min="15365" max="15365" width="8.109375" style="1" customWidth="1"/>
    <col min="15366" max="15366" width="34.44140625" style="1" customWidth="1"/>
    <col min="15367" max="15372" width="12" style="1" customWidth="1"/>
    <col min="15373" max="15373" width="29.33203125" style="1" customWidth="1"/>
    <col min="15374" max="15374" width="13.33203125" style="1" customWidth="1"/>
    <col min="15375" max="15375" width="21.33203125" style="1" customWidth="1"/>
    <col min="15376" max="15616" width="8.88671875" style="1"/>
    <col min="15617" max="15617" width="13.109375" style="1" customWidth="1"/>
    <col min="15618" max="15618" width="22.5546875" style="1" customWidth="1"/>
    <col min="15619" max="15619" width="33" style="1" customWidth="1"/>
    <col min="15620" max="15620" width="31.109375" style="1" customWidth="1"/>
    <col min="15621" max="15621" width="8.109375" style="1" customWidth="1"/>
    <col min="15622" max="15622" width="34.44140625" style="1" customWidth="1"/>
    <col min="15623" max="15628" width="12" style="1" customWidth="1"/>
    <col min="15629" max="15629" width="29.33203125" style="1" customWidth="1"/>
    <col min="15630" max="15630" width="13.33203125" style="1" customWidth="1"/>
    <col min="15631" max="15631" width="21.33203125" style="1" customWidth="1"/>
    <col min="15632" max="15872" width="8.88671875" style="1"/>
    <col min="15873" max="15873" width="13.109375" style="1" customWidth="1"/>
    <col min="15874" max="15874" width="22.5546875" style="1" customWidth="1"/>
    <col min="15875" max="15875" width="33" style="1" customWidth="1"/>
    <col min="15876" max="15876" width="31.109375" style="1" customWidth="1"/>
    <col min="15877" max="15877" width="8.109375" style="1" customWidth="1"/>
    <col min="15878" max="15878" width="34.44140625" style="1" customWidth="1"/>
    <col min="15879" max="15884" width="12" style="1" customWidth="1"/>
    <col min="15885" max="15885" width="29.33203125" style="1" customWidth="1"/>
    <col min="15886" max="15886" width="13.33203125" style="1" customWidth="1"/>
    <col min="15887" max="15887" width="21.33203125" style="1" customWidth="1"/>
    <col min="15888" max="16128" width="8.88671875" style="1"/>
    <col min="16129" max="16129" width="13.109375" style="1" customWidth="1"/>
    <col min="16130" max="16130" width="22.5546875" style="1" customWidth="1"/>
    <col min="16131" max="16131" width="33" style="1" customWidth="1"/>
    <col min="16132" max="16132" width="31.109375" style="1" customWidth="1"/>
    <col min="16133" max="16133" width="8.109375" style="1" customWidth="1"/>
    <col min="16134" max="16134" width="34.44140625" style="1" customWidth="1"/>
    <col min="16135" max="16140" width="12" style="1" customWidth="1"/>
    <col min="16141" max="16141" width="29.33203125" style="1" customWidth="1"/>
    <col min="16142" max="16142" width="13.33203125" style="1" customWidth="1"/>
    <col min="16143" max="16143" width="21.33203125" style="1" customWidth="1"/>
    <col min="16144" max="16384" width="8.88671875" style="1"/>
  </cols>
  <sheetData>
    <row r="1" spans="1:14" x14ac:dyDescent="0.3">
      <c r="A1" s="18" t="s">
        <v>93</v>
      </c>
    </row>
    <row r="2" spans="1:14" s="29" customFormat="1" ht="43.2" x14ac:dyDescent="0.3">
      <c r="A2" s="22" t="s">
        <v>94</v>
      </c>
      <c r="B2" s="23" t="s">
        <v>95</v>
      </c>
      <c r="C2" s="23" t="s">
        <v>96</v>
      </c>
      <c r="D2" s="23" t="s">
        <v>9</v>
      </c>
      <c r="E2" s="12" t="s">
        <v>10</v>
      </c>
      <c r="F2" s="23" t="s">
        <v>11</v>
      </c>
      <c r="G2" s="24" t="s">
        <v>97</v>
      </c>
      <c r="H2" s="24" t="s">
        <v>98</v>
      </c>
      <c r="I2" s="25" t="s">
        <v>99</v>
      </c>
      <c r="J2" s="25" t="s">
        <v>100</v>
      </c>
      <c r="K2" s="25" t="s">
        <v>101</v>
      </c>
      <c r="L2" s="26" t="s">
        <v>102</v>
      </c>
      <c r="M2" s="27" t="s">
        <v>103</v>
      </c>
      <c r="N2" s="28"/>
    </row>
    <row r="3" spans="1:14" ht="28.95" customHeight="1" x14ac:dyDescent="0.3">
      <c r="A3" s="30">
        <v>1</v>
      </c>
      <c r="B3" s="31" t="s">
        <v>104</v>
      </c>
      <c r="C3" s="31" t="s">
        <v>105</v>
      </c>
      <c r="D3" s="84" t="s">
        <v>106</v>
      </c>
      <c r="E3" s="85" t="s">
        <v>18</v>
      </c>
      <c r="F3" s="86" t="s">
        <v>107</v>
      </c>
      <c r="G3" s="32">
        <v>3000</v>
      </c>
      <c r="H3" s="32">
        <v>6500</v>
      </c>
      <c r="I3" s="33" t="s">
        <v>108</v>
      </c>
      <c r="J3" s="33" t="s">
        <v>109</v>
      </c>
      <c r="K3" s="33" t="s">
        <v>110</v>
      </c>
      <c r="L3" s="34">
        <v>45750</v>
      </c>
      <c r="M3" s="35"/>
    </row>
    <row r="4" spans="1:14" x14ac:dyDescent="0.3">
      <c r="A4" s="30">
        <v>2</v>
      </c>
      <c r="B4" s="31" t="s">
        <v>104</v>
      </c>
      <c r="C4" s="31" t="s">
        <v>111</v>
      </c>
      <c r="D4" s="84"/>
      <c r="E4" s="85"/>
      <c r="F4" s="86"/>
      <c r="G4" s="32">
        <v>3000</v>
      </c>
      <c r="H4" s="32">
        <v>6500</v>
      </c>
      <c r="I4" s="33" t="s">
        <v>112</v>
      </c>
      <c r="J4" s="33" t="s">
        <v>113</v>
      </c>
      <c r="K4" s="33" t="s">
        <v>110</v>
      </c>
      <c r="L4" s="34">
        <v>45750</v>
      </c>
      <c r="M4" s="35" t="s">
        <v>114</v>
      </c>
    </row>
    <row r="5" spans="1:14" x14ac:dyDescent="0.3">
      <c r="A5" s="30">
        <v>3</v>
      </c>
      <c r="B5" s="31" t="s">
        <v>104</v>
      </c>
      <c r="C5" s="31" t="s">
        <v>115</v>
      </c>
      <c r="D5" s="84"/>
      <c r="E5" s="85"/>
      <c r="F5" s="86"/>
      <c r="G5" s="32">
        <v>3000</v>
      </c>
      <c r="H5" s="32">
        <v>6500</v>
      </c>
      <c r="I5" s="33" t="s">
        <v>108</v>
      </c>
      <c r="J5" s="33" t="s">
        <v>109</v>
      </c>
      <c r="K5" s="33" t="s">
        <v>110</v>
      </c>
      <c r="L5" s="34">
        <v>45750</v>
      </c>
      <c r="M5" s="35"/>
    </row>
    <row r="6" spans="1:14" ht="43.2" x14ac:dyDescent="0.3">
      <c r="A6" s="30">
        <v>1</v>
      </c>
      <c r="B6" s="31" t="s">
        <v>116</v>
      </c>
      <c r="C6" s="31" t="s">
        <v>117</v>
      </c>
      <c r="D6" s="36" t="s">
        <v>118</v>
      </c>
      <c r="E6" s="16" t="s">
        <v>18</v>
      </c>
      <c r="F6" s="31" t="s">
        <v>119</v>
      </c>
      <c r="G6" s="32">
        <v>1370</v>
      </c>
      <c r="H6" s="32">
        <v>2000</v>
      </c>
      <c r="I6" s="33" t="s">
        <v>120</v>
      </c>
      <c r="J6" s="33" t="s">
        <v>121</v>
      </c>
      <c r="K6" s="33" t="s">
        <v>110</v>
      </c>
      <c r="L6" s="34">
        <v>45750</v>
      </c>
      <c r="M6" s="35"/>
    </row>
    <row r="7" spans="1:14" ht="28.8" x14ac:dyDescent="0.3">
      <c r="A7" s="30">
        <v>1</v>
      </c>
      <c r="B7" s="31" t="s">
        <v>122</v>
      </c>
      <c r="C7" s="31" t="s">
        <v>123</v>
      </c>
      <c r="D7" s="36" t="s">
        <v>124</v>
      </c>
      <c r="E7" s="16" t="s">
        <v>18</v>
      </c>
      <c r="F7" s="31" t="s">
        <v>125</v>
      </c>
      <c r="G7" s="32">
        <v>1130</v>
      </c>
      <c r="H7" s="32">
        <v>2500</v>
      </c>
      <c r="I7" s="33" t="s">
        <v>108</v>
      </c>
      <c r="J7" s="33" t="s">
        <v>126</v>
      </c>
      <c r="K7" s="33" t="s">
        <v>110</v>
      </c>
      <c r="L7" s="34">
        <v>45382</v>
      </c>
      <c r="M7" s="35" t="s">
        <v>127</v>
      </c>
    </row>
    <row r="8" spans="1:14" ht="43.2" x14ac:dyDescent="0.3">
      <c r="A8" s="30">
        <v>1</v>
      </c>
      <c r="B8" s="31" t="s">
        <v>128</v>
      </c>
      <c r="C8" s="31" t="s">
        <v>129</v>
      </c>
      <c r="D8" s="36" t="s">
        <v>130</v>
      </c>
      <c r="E8" s="16" t="s">
        <v>15</v>
      </c>
      <c r="F8" s="31" t="s">
        <v>131</v>
      </c>
      <c r="G8" s="32">
        <v>1</v>
      </c>
      <c r="H8" s="32">
        <v>1500</v>
      </c>
      <c r="I8" s="33" t="s">
        <v>112</v>
      </c>
      <c r="J8" s="33" t="s">
        <v>132</v>
      </c>
      <c r="K8" s="33" t="s">
        <v>110</v>
      </c>
      <c r="L8" s="34">
        <v>45901</v>
      </c>
      <c r="M8" s="35" t="s">
        <v>399</v>
      </c>
    </row>
    <row r="9" spans="1:14" x14ac:dyDescent="0.3">
      <c r="A9" s="30">
        <v>1</v>
      </c>
      <c r="B9" s="31" t="s">
        <v>133</v>
      </c>
      <c r="C9" s="31" t="s">
        <v>134</v>
      </c>
      <c r="D9" s="84" t="s">
        <v>135</v>
      </c>
      <c r="E9" s="85" t="s">
        <v>18</v>
      </c>
      <c r="F9" s="86" t="s">
        <v>136</v>
      </c>
      <c r="G9" s="32">
        <v>450</v>
      </c>
      <c r="H9" s="32">
        <v>600</v>
      </c>
      <c r="I9" s="33" t="s">
        <v>120</v>
      </c>
      <c r="J9" s="33" t="s">
        <v>137</v>
      </c>
      <c r="K9" s="33" t="s">
        <v>110</v>
      </c>
      <c r="L9" s="34"/>
      <c r="M9" s="35"/>
    </row>
    <row r="10" spans="1:14" x14ac:dyDescent="0.3">
      <c r="A10" s="30">
        <v>2</v>
      </c>
      <c r="B10" s="31"/>
      <c r="C10" s="31" t="s">
        <v>138</v>
      </c>
      <c r="D10" s="84"/>
      <c r="E10" s="85"/>
      <c r="F10" s="86"/>
      <c r="G10" s="32">
        <v>350</v>
      </c>
      <c r="H10" s="32">
        <v>550</v>
      </c>
      <c r="I10" s="37" t="s">
        <v>120</v>
      </c>
      <c r="J10" s="33" t="s">
        <v>137</v>
      </c>
      <c r="K10" s="33" t="s">
        <v>110</v>
      </c>
      <c r="L10" s="37"/>
      <c r="M10" s="31"/>
    </row>
    <row r="11" spans="1:14" x14ac:dyDescent="0.3">
      <c r="A11" s="30">
        <v>3</v>
      </c>
      <c r="B11" s="76"/>
      <c r="C11" s="31" t="s">
        <v>139</v>
      </c>
      <c r="D11" s="84"/>
      <c r="E11" s="85"/>
      <c r="F11" s="86"/>
      <c r="G11" s="32">
        <v>350</v>
      </c>
      <c r="H11" s="32">
        <v>550</v>
      </c>
      <c r="I11" s="37" t="s">
        <v>120</v>
      </c>
      <c r="J11" s="33" t="s">
        <v>137</v>
      </c>
      <c r="K11" s="33" t="s">
        <v>110</v>
      </c>
      <c r="L11" s="37"/>
      <c r="M11" s="31"/>
    </row>
    <row r="12" spans="1:14" x14ac:dyDescent="0.3">
      <c r="A12" s="30">
        <v>4</v>
      </c>
      <c r="B12" s="38"/>
      <c r="C12" s="31" t="s">
        <v>140</v>
      </c>
      <c r="D12" s="84"/>
      <c r="E12" s="85"/>
      <c r="F12" s="86"/>
      <c r="G12" s="32">
        <v>350</v>
      </c>
      <c r="H12" s="32">
        <v>550</v>
      </c>
      <c r="I12" s="37" t="s">
        <v>120</v>
      </c>
      <c r="J12" s="33" t="s">
        <v>137</v>
      </c>
      <c r="K12" s="33" t="s">
        <v>110</v>
      </c>
      <c r="L12" s="37"/>
      <c r="M12" s="31"/>
    </row>
    <row r="13" spans="1:14" x14ac:dyDescent="0.3">
      <c r="A13" s="75">
        <v>1</v>
      </c>
      <c r="B13" s="31" t="s">
        <v>141</v>
      </c>
      <c r="C13" s="31" t="s">
        <v>142</v>
      </c>
      <c r="D13" s="36" t="s">
        <v>143</v>
      </c>
      <c r="E13" s="16" t="s">
        <v>18</v>
      </c>
      <c r="F13" s="31" t="s">
        <v>144</v>
      </c>
      <c r="G13" s="32">
        <v>1000</v>
      </c>
      <c r="H13" s="32">
        <v>1000</v>
      </c>
      <c r="I13" s="37" t="s">
        <v>120</v>
      </c>
      <c r="J13" s="37" t="s">
        <v>145</v>
      </c>
      <c r="K13" s="33" t="s">
        <v>110</v>
      </c>
      <c r="L13" s="39">
        <v>45750</v>
      </c>
      <c r="M13" s="31" t="s">
        <v>146</v>
      </c>
    </row>
    <row r="14" spans="1:14" ht="72" x14ac:dyDescent="0.3">
      <c r="A14" s="22">
        <v>1</v>
      </c>
      <c r="B14" s="31" t="s">
        <v>147</v>
      </c>
      <c r="C14" s="31" t="s">
        <v>148</v>
      </c>
      <c r="D14" s="36" t="s">
        <v>149</v>
      </c>
      <c r="E14" s="16" t="s">
        <v>18</v>
      </c>
      <c r="F14" s="31" t="s">
        <v>150</v>
      </c>
      <c r="G14" s="32">
        <v>1</v>
      </c>
      <c r="H14" s="32">
        <v>150000</v>
      </c>
      <c r="I14" s="37" t="s">
        <v>108</v>
      </c>
      <c r="J14" s="37" t="s">
        <v>151</v>
      </c>
      <c r="K14" s="33" t="s">
        <v>110</v>
      </c>
      <c r="L14" s="39">
        <v>45901</v>
      </c>
      <c r="M14" s="31" t="s">
        <v>400</v>
      </c>
    </row>
    <row r="15" spans="1:14" ht="57.6" x14ac:dyDescent="0.3">
      <c r="A15" s="22">
        <v>0</v>
      </c>
      <c r="B15" s="31" t="s">
        <v>152</v>
      </c>
      <c r="C15" s="31" t="s">
        <v>153</v>
      </c>
      <c r="D15" s="36" t="s">
        <v>154</v>
      </c>
      <c r="E15" s="16" t="s">
        <v>18</v>
      </c>
      <c r="F15" s="31" t="s">
        <v>155</v>
      </c>
      <c r="G15" s="32">
        <v>1</v>
      </c>
      <c r="H15" s="94">
        <v>120000</v>
      </c>
      <c r="I15" s="37" t="s">
        <v>112</v>
      </c>
      <c r="J15" s="37" t="s">
        <v>156</v>
      </c>
      <c r="K15" s="33" t="s">
        <v>110</v>
      </c>
      <c r="L15" s="39">
        <v>45750</v>
      </c>
      <c r="M15" s="31" t="s">
        <v>157</v>
      </c>
    </row>
    <row r="16" spans="1:14" ht="28.8" x14ac:dyDescent="0.3">
      <c r="A16" s="30">
        <v>1</v>
      </c>
      <c r="B16" s="31" t="s">
        <v>158</v>
      </c>
      <c r="C16" s="31" t="s">
        <v>159</v>
      </c>
      <c r="D16" s="36" t="s">
        <v>160</v>
      </c>
      <c r="E16" s="16" t="s">
        <v>18</v>
      </c>
      <c r="F16" s="31" t="s">
        <v>161</v>
      </c>
      <c r="G16" s="32">
        <v>1500</v>
      </c>
      <c r="H16" s="32">
        <v>1500</v>
      </c>
      <c r="I16" s="37" t="s">
        <v>108</v>
      </c>
      <c r="J16" s="37" t="s">
        <v>109</v>
      </c>
      <c r="K16" s="33" t="s">
        <v>110</v>
      </c>
      <c r="L16" s="39">
        <v>45901</v>
      </c>
      <c r="M16" s="31" t="s">
        <v>401</v>
      </c>
    </row>
    <row r="17" spans="1:13" ht="72" x14ac:dyDescent="0.3">
      <c r="A17" s="30">
        <v>1</v>
      </c>
      <c r="B17" s="31" t="s">
        <v>162</v>
      </c>
      <c r="C17" s="31" t="s">
        <v>163</v>
      </c>
      <c r="D17" s="36" t="s">
        <v>164</v>
      </c>
      <c r="E17" s="16" t="s">
        <v>18</v>
      </c>
      <c r="F17" s="31" t="s">
        <v>165</v>
      </c>
      <c r="G17" s="32">
        <v>1</v>
      </c>
      <c r="H17" s="32">
        <v>1</v>
      </c>
      <c r="I17" s="37" t="s">
        <v>112</v>
      </c>
      <c r="J17" s="37" t="s">
        <v>151</v>
      </c>
      <c r="K17" s="33" t="s">
        <v>110</v>
      </c>
      <c r="L17" s="39">
        <v>45992</v>
      </c>
      <c r="M17" s="31" t="s">
        <v>402</v>
      </c>
    </row>
    <row r="18" spans="1:13" ht="43.2" x14ac:dyDescent="0.3">
      <c r="A18" s="22">
        <v>1</v>
      </c>
      <c r="B18" s="31" t="s">
        <v>166</v>
      </c>
      <c r="C18" s="31" t="s">
        <v>167</v>
      </c>
      <c r="D18" s="36" t="s">
        <v>168</v>
      </c>
      <c r="E18" s="16" t="s">
        <v>18</v>
      </c>
      <c r="F18" s="31" t="s">
        <v>169</v>
      </c>
      <c r="G18" s="32">
        <v>1</v>
      </c>
      <c r="H18" s="32">
        <v>1</v>
      </c>
      <c r="I18" s="37" t="s">
        <v>108</v>
      </c>
      <c r="J18" s="37" t="s">
        <v>151</v>
      </c>
      <c r="K18" s="33" t="s">
        <v>110</v>
      </c>
      <c r="L18" s="39">
        <v>45717</v>
      </c>
      <c r="M18" s="31" t="s">
        <v>403</v>
      </c>
    </row>
    <row r="19" spans="1:13" ht="86.4" x14ac:dyDescent="0.3">
      <c r="A19" s="22">
        <v>1</v>
      </c>
      <c r="B19" s="31" t="s">
        <v>170</v>
      </c>
      <c r="C19" s="31" t="s">
        <v>171</v>
      </c>
      <c r="D19" s="31" t="s">
        <v>172</v>
      </c>
      <c r="E19" s="16" t="s">
        <v>18</v>
      </c>
      <c r="F19" s="31" t="s">
        <v>173</v>
      </c>
      <c r="G19" s="32">
        <v>16000</v>
      </c>
      <c r="H19" s="32">
        <v>20000</v>
      </c>
      <c r="I19" s="37" t="s">
        <v>120</v>
      </c>
      <c r="J19" s="37" t="s">
        <v>174</v>
      </c>
      <c r="K19" s="16" t="s">
        <v>110</v>
      </c>
      <c r="L19" s="39">
        <v>45717</v>
      </c>
      <c r="M19" s="31" t="s">
        <v>175</v>
      </c>
    </row>
    <row r="20" spans="1:13" ht="43.2" x14ac:dyDescent="0.3">
      <c r="A20" s="30">
        <v>1</v>
      </c>
      <c r="B20" s="31" t="s">
        <v>176</v>
      </c>
      <c r="C20" s="31" t="s">
        <v>177</v>
      </c>
      <c r="D20" s="36" t="s">
        <v>178</v>
      </c>
      <c r="E20" s="16" t="s">
        <v>18</v>
      </c>
      <c r="F20" s="31" t="s">
        <v>179</v>
      </c>
      <c r="G20" s="32">
        <v>899</v>
      </c>
      <c r="H20" s="32">
        <v>1000</v>
      </c>
      <c r="I20" s="37" t="s">
        <v>108</v>
      </c>
      <c r="J20" s="37" t="s">
        <v>180</v>
      </c>
      <c r="K20" s="16" t="s">
        <v>110</v>
      </c>
      <c r="L20" s="39">
        <v>45717</v>
      </c>
      <c r="M20" s="31" t="s">
        <v>181</v>
      </c>
    </row>
    <row r="21" spans="1:13" s="77" customFormat="1" ht="43.2" x14ac:dyDescent="0.3">
      <c r="A21" s="75">
        <v>2</v>
      </c>
      <c r="B21" s="31" t="s">
        <v>404</v>
      </c>
      <c r="C21" s="31" t="s">
        <v>405</v>
      </c>
      <c r="D21" s="36" t="s">
        <v>178</v>
      </c>
      <c r="E21" s="16" t="s">
        <v>18</v>
      </c>
      <c r="F21" s="31" t="s">
        <v>179</v>
      </c>
      <c r="G21" s="32">
        <v>50</v>
      </c>
      <c r="H21" s="32">
        <v>50</v>
      </c>
      <c r="I21" s="37" t="s">
        <v>120</v>
      </c>
      <c r="J21" s="37" t="s">
        <v>406</v>
      </c>
      <c r="K21" s="16" t="s">
        <v>110</v>
      </c>
      <c r="L21" s="39">
        <v>45992</v>
      </c>
      <c r="M21" s="31" t="s">
        <v>407</v>
      </c>
    </row>
    <row r="22" spans="1:13" ht="28.8" x14ac:dyDescent="0.3">
      <c r="A22" s="30">
        <v>2</v>
      </c>
      <c r="B22" s="31" t="s">
        <v>182</v>
      </c>
      <c r="C22" s="31" t="s">
        <v>183</v>
      </c>
      <c r="D22" s="36" t="s">
        <v>184</v>
      </c>
      <c r="E22" s="16" t="s">
        <v>18</v>
      </c>
      <c r="F22" s="31" t="s">
        <v>185</v>
      </c>
      <c r="G22" s="32">
        <v>500</v>
      </c>
      <c r="H22" s="32">
        <v>700</v>
      </c>
      <c r="I22" s="37" t="s">
        <v>108</v>
      </c>
      <c r="J22" s="37" t="s">
        <v>186</v>
      </c>
      <c r="K22" s="16" t="s">
        <v>110</v>
      </c>
      <c r="L22" s="39">
        <v>45717</v>
      </c>
      <c r="M22" s="31" t="s">
        <v>187</v>
      </c>
    </row>
    <row r="23" spans="1:13" x14ac:dyDescent="0.3">
      <c r="A23" s="30">
        <v>2</v>
      </c>
      <c r="B23" s="31" t="s">
        <v>188</v>
      </c>
      <c r="C23" s="31" t="s">
        <v>189</v>
      </c>
      <c r="D23" s="36" t="s">
        <v>190</v>
      </c>
      <c r="E23" s="16" t="s">
        <v>18</v>
      </c>
      <c r="F23" s="31" t="s">
        <v>191</v>
      </c>
      <c r="G23" s="32">
        <v>150</v>
      </c>
      <c r="H23" s="32">
        <v>150</v>
      </c>
      <c r="I23" s="37" t="s">
        <v>120</v>
      </c>
      <c r="J23" s="37" t="s">
        <v>109</v>
      </c>
      <c r="K23" s="16" t="s">
        <v>110</v>
      </c>
      <c r="L23" s="39">
        <v>45992</v>
      </c>
      <c r="M23" s="31" t="s">
        <v>408</v>
      </c>
    </row>
    <row r="24" spans="1:13" ht="28.8" x14ac:dyDescent="0.3">
      <c r="A24" s="30">
        <v>6</v>
      </c>
      <c r="B24" s="31" t="s">
        <v>192</v>
      </c>
      <c r="C24" s="31" t="s">
        <v>5</v>
      </c>
      <c r="D24" s="36" t="s">
        <v>193</v>
      </c>
      <c r="E24" s="16" t="s">
        <v>18</v>
      </c>
      <c r="F24" s="31" t="s">
        <v>194</v>
      </c>
      <c r="G24" s="32">
        <f>2.5*40</f>
        <v>100</v>
      </c>
      <c r="H24" s="32">
        <v>120</v>
      </c>
      <c r="I24" s="37" t="s">
        <v>108</v>
      </c>
      <c r="J24" s="37" t="s">
        <v>186</v>
      </c>
      <c r="K24" s="16" t="s">
        <v>110</v>
      </c>
      <c r="L24" s="39">
        <v>44958</v>
      </c>
      <c r="M24" s="31" t="s">
        <v>195</v>
      </c>
    </row>
    <row r="25" spans="1:13" ht="57.6" x14ac:dyDescent="0.3">
      <c r="A25" s="30">
        <v>1</v>
      </c>
      <c r="B25" s="31" t="s">
        <v>141</v>
      </c>
      <c r="C25" s="31" t="s">
        <v>115</v>
      </c>
      <c r="D25" s="36" t="s">
        <v>196</v>
      </c>
      <c r="E25" s="16" t="s">
        <v>18</v>
      </c>
      <c r="F25" s="31" t="s">
        <v>197</v>
      </c>
      <c r="G25" s="32">
        <v>0</v>
      </c>
      <c r="H25" s="32">
        <v>0</v>
      </c>
      <c r="I25" s="37" t="s">
        <v>112</v>
      </c>
      <c r="J25" s="37" t="s">
        <v>186</v>
      </c>
      <c r="K25" s="16" t="s">
        <v>110</v>
      </c>
      <c r="L25" s="39">
        <v>45992</v>
      </c>
      <c r="M25" s="31" t="s">
        <v>409</v>
      </c>
    </row>
    <row r="26" spans="1:13" ht="28.8" x14ac:dyDescent="0.3">
      <c r="A26" s="30">
        <v>1</v>
      </c>
      <c r="B26" s="31" t="s">
        <v>199</v>
      </c>
      <c r="C26" s="31" t="s">
        <v>200</v>
      </c>
      <c r="D26" s="36" t="s">
        <v>201</v>
      </c>
      <c r="E26" s="16" t="s">
        <v>18</v>
      </c>
      <c r="F26" s="31" t="s">
        <v>202</v>
      </c>
      <c r="G26" s="32">
        <v>600</v>
      </c>
      <c r="H26" s="93">
        <v>1200</v>
      </c>
      <c r="I26" s="37" t="s">
        <v>120</v>
      </c>
      <c r="J26" s="37" t="s">
        <v>109</v>
      </c>
      <c r="K26" s="16" t="s">
        <v>110</v>
      </c>
      <c r="L26" s="39">
        <v>45750</v>
      </c>
      <c r="M26" s="31"/>
    </row>
    <row r="27" spans="1:13" ht="28.8" x14ac:dyDescent="0.3">
      <c r="A27" s="30">
        <v>2</v>
      </c>
      <c r="B27" s="31" t="s">
        <v>203</v>
      </c>
      <c r="C27" s="31" t="s">
        <v>204</v>
      </c>
      <c r="D27" s="36" t="s">
        <v>201</v>
      </c>
      <c r="E27" s="16" t="s">
        <v>18</v>
      </c>
      <c r="F27" s="31" t="s">
        <v>205</v>
      </c>
      <c r="G27" s="32">
        <v>3000</v>
      </c>
      <c r="H27" s="32">
        <v>3000</v>
      </c>
      <c r="I27" s="37" t="s">
        <v>120</v>
      </c>
      <c r="J27" s="37" t="s">
        <v>109</v>
      </c>
      <c r="K27" s="16" t="s">
        <v>110</v>
      </c>
      <c r="L27" s="39">
        <v>45689</v>
      </c>
      <c r="M27" s="31"/>
    </row>
    <row r="28" spans="1:13" ht="28.8" x14ac:dyDescent="0.3">
      <c r="A28" s="30">
        <v>1</v>
      </c>
      <c r="B28" s="31" t="s">
        <v>206</v>
      </c>
      <c r="C28" s="31" t="s">
        <v>5</v>
      </c>
      <c r="D28" s="36" t="s">
        <v>201</v>
      </c>
      <c r="E28" s="16" t="s">
        <v>18</v>
      </c>
      <c r="F28" s="31" t="s">
        <v>207</v>
      </c>
      <c r="G28" s="32">
        <v>4000</v>
      </c>
      <c r="H28" s="32">
        <v>4000</v>
      </c>
      <c r="I28" s="37" t="s">
        <v>120</v>
      </c>
      <c r="J28" s="37" t="s">
        <v>137</v>
      </c>
      <c r="K28" s="16" t="s">
        <v>110</v>
      </c>
      <c r="L28" s="39">
        <v>45750</v>
      </c>
      <c r="M28" s="31"/>
    </row>
    <row r="29" spans="1:13" ht="28.8" x14ac:dyDescent="0.3">
      <c r="A29" s="22">
        <v>1</v>
      </c>
      <c r="B29" s="31" t="s">
        <v>208</v>
      </c>
      <c r="C29" s="31" t="s">
        <v>209</v>
      </c>
      <c r="D29" s="36" t="s">
        <v>201</v>
      </c>
      <c r="E29" s="16" t="s">
        <v>18</v>
      </c>
      <c r="F29" s="31" t="s">
        <v>210</v>
      </c>
      <c r="G29" s="32">
        <v>680</v>
      </c>
      <c r="H29" s="32">
        <v>680</v>
      </c>
      <c r="I29" s="37" t="s">
        <v>120</v>
      </c>
      <c r="J29" s="37" t="s">
        <v>211</v>
      </c>
      <c r="K29" s="16" t="s">
        <v>110</v>
      </c>
      <c r="L29" s="39">
        <v>45689</v>
      </c>
      <c r="M29" s="31"/>
    </row>
    <row r="30" spans="1:13" s="44" customFormat="1" ht="18" x14ac:dyDescent="0.3">
      <c r="A30" s="40"/>
      <c r="B30" s="41"/>
      <c r="C30" s="41"/>
      <c r="D30" s="41"/>
      <c r="E30" s="42"/>
      <c r="F30" s="41"/>
      <c r="G30" s="43">
        <f>SUM(G3:G29)</f>
        <v>41484</v>
      </c>
      <c r="H30" s="43">
        <f>SUM(H3:H29)</f>
        <v>331152</v>
      </c>
      <c r="I30" s="40"/>
      <c r="J30" s="40"/>
      <c r="K30" s="42"/>
      <c r="L30" s="40"/>
      <c r="M30" s="41"/>
    </row>
    <row r="36" spans="1:4" x14ac:dyDescent="0.3">
      <c r="A36" s="83" t="s">
        <v>212</v>
      </c>
      <c r="B36" s="83"/>
      <c r="C36" s="83"/>
      <c r="D36" s="83"/>
    </row>
    <row r="38" spans="1:4" x14ac:dyDescent="0.3">
      <c r="A38"/>
      <c r="B38"/>
      <c r="C38" s="46" t="s">
        <v>213</v>
      </c>
      <c r="D38" s="46" t="s">
        <v>214</v>
      </c>
    </row>
    <row r="39" spans="1:4" x14ac:dyDescent="0.3">
      <c r="A39" s="47" t="s">
        <v>215</v>
      </c>
      <c r="B39" s="47" t="s">
        <v>216</v>
      </c>
      <c r="C39" s="48">
        <v>1</v>
      </c>
      <c r="D39" s="48">
        <v>1</v>
      </c>
    </row>
    <row r="40" spans="1:4" x14ac:dyDescent="0.3">
      <c r="A40" s="47" t="s">
        <v>217</v>
      </c>
      <c r="B40" s="47"/>
      <c r="C40" s="48">
        <v>1</v>
      </c>
      <c r="D40" s="48">
        <v>1</v>
      </c>
    </row>
    <row r="41" spans="1:4" x14ac:dyDescent="0.3">
      <c r="A41" s="47" t="s">
        <v>218</v>
      </c>
      <c r="B41" s="47" t="s">
        <v>219</v>
      </c>
      <c r="C41" s="48"/>
      <c r="D41" s="48">
        <v>1</v>
      </c>
    </row>
    <row r="42" spans="1:4" x14ac:dyDescent="0.3">
      <c r="A42" s="47" t="s">
        <v>218</v>
      </c>
      <c r="B42" s="47" t="s">
        <v>220</v>
      </c>
      <c r="C42" s="48">
        <v>1</v>
      </c>
      <c r="D42" s="48"/>
    </row>
    <row r="43" spans="1:4" x14ac:dyDescent="0.3">
      <c r="A43" s="47" t="s">
        <v>221</v>
      </c>
      <c r="B43" s="47"/>
      <c r="C43" s="48">
        <v>1</v>
      </c>
      <c r="D43" s="48">
        <v>1</v>
      </c>
    </row>
    <row r="44" spans="1:4" x14ac:dyDescent="0.3">
      <c r="A44" s="47" t="s">
        <v>222</v>
      </c>
      <c r="B44" s="47" t="s">
        <v>223</v>
      </c>
      <c r="C44" s="48">
        <v>2</v>
      </c>
      <c r="D44" s="48">
        <v>3</v>
      </c>
    </row>
    <row r="45" spans="1:4" x14ac:dyDescent="0.3">
      <c r="A45" s="47" t="s">
        <v>222</v>
      </c>
      <c r="B45" s="47" t="s">
        <v>224</v>
      </c>
      <c r="C45" s="48">
        <v>1</v>
      </c>
      <c r="D45" s="48">
        <v>0</v>
      </c>
    </row>
    <row r="46" spans="1:4" x14ac:dyDescent="0.3">
      <c r="A46" s="47" t="s">
        <v>222</v>
      </c>
      <c r="B46" s="47" t="s">
        <v>225</v>
      </c>
      <c r="C46" s="48">
        <v>2</v>
      </c>
      <c r="D46" s="48">
        <v>1</v>
      </c>
    </row>
    <row r="47" spans="1:4" x14ac:dyDescent="0.3">
      <c r="A47" s="47" t="s">
        <v>226</v>
      </c>
      <c r="B47" s="47"/>
      <c r="C47" s="48">
        <v>1</v>
      </c>
      <c r="D47" s="48">
        <v>1</v>
      </c>
    </row>
    <row r="48" spans="1:4" x14ac:dyDescent="0.3">
      <c r="A48" s="47" t="s">
        <v>227</v>
      </c>
      <c r="B48" s="47"/>
      <c r="C48" s="48">
        <v>1</v>
      </c>
      <c r="D48" s="48">
        <v>1</v>
      </c>
    </row>
    <row r="49" spans="1:8" x14ac:dyDescent="0.3">
      <c r="A49" s="47" t="s">
        <v>228</v>
      </c>
      <c r="B49" s="47"/>
      <c r="C49" s="48">
        <v>1</v>
      </c>
      <c r="D49" s="48">
        <v>1</v>
      </c>
    </row>
    <row r="51" spans="1:8" x14ac:dyDescent="0.3">
      <c r="A51" s="47" t="s">
        <v>229</v>
      </c>
      <c r="B51" s="47"/>
      <c r="C51" s="49">
        <v>42553</v>
      </c>
      <c r="D51" s="49">
        <v>43850</v>
      </c>
    </row>
    <row r="52" spans="1:8" x14ac:dyDescent="0.3">
      <c r="A52" s="47" t="s">
        <v>1</v>
      </c>
      <c r="B52" s="47"/>
      <c r="C52" s="50" t="s">
        <v>230</v>
      </c>
      <c r="D52" s="50">
        <v>392.03</v>
      </c>
    </row>
    <row r="53" spans="1:8" x14ac:dyDescent="0.3">
      <c r="A53" s="1"/>
      <c r="B53" s="1"/>
      <c r="D53" s="1"/>
      <c r="E53" s="1"/>
      <c r="F53" s="1"/>
      <c r="G53" s="51"/>
      <c r="H53" s="51"/>
    </row>
    <row r="54" spans="1:8" x14ac:dyDescent="0.3">
      <c r="A54" s="1"/>
      <c r="B54" s="1"/>
      <c r="D54" s="1"/>
      <c r="E54" s="1"/>
      <c r="F54" s="1"/>
      <c r="G54" s="51"/>
      <c r="H54" s="51"/>
    </row>
    <row r="55" spans="1:8" x14ac:dyDescent="0.3">
      <c r="A55" s="1"/>
      <c r="B55" s="1"/>
      <c r="D55" s="1"/>
      <c r="E55" s="1"/>
      <c r="F55" s="1"/>
      <c r="G55" s="51"/>
      <c r="H55" s="51"/>
    </row>
    <row r="56" spans="1:8" x14ac:dyDescent="0.3">
      <c r="A56" s="1"/>
      <c r="B56" s="1"/>
      <c r="D56" s="1"/>
      <c r="E56" s="1"/>
      <c r="F56" s="1"/>
      <c r="G56" s="51"/>
      <c r="H56" s="51"/>
    </row>
    <row r="57" spans="1:8" x14ac:dyDescent="0.3">
      <c r="A57" s="1"/>
      <c r="B57" s="1"/>
      <c r="D57" s="1"/>
      <c r="E57" s="1"/>
      <c r="F57" s="1"/>
      <c r="G57" s="51"/>
      <c r="H57" s="51"/>
    </row>
    <row r="58" spans="1:8" x14ac:dyDescent="0.3">
      <c r="A58" s="1"/>
      <c r="B58" s="1"/>
      <c r="D58" s="1"/>
      <c r="E58" s="1"/>
      <c r="F58" s="1"/>
      <c r="G58" s="51"/>
      <c r="H58" s="51"/>
    </row>
    <row r="59" spans="1:8" x14ac:dyDescent="0.3">
      <c r="A59" s="1"/>
      <c r="B59" s="1"/>
      <c r="D59" s="1"/>
      <c r="E59" s="1"/>
      <c r="F59" s="1"/>
      <c r="G59" s="51"/>
      <c r="H59" s="51"/>
    </row>
    <row r="60" spans="1:8" x14ac:dyDescent="0.3">
      <c r="A60" s="1"/>
      <c r="B60" s="1"/>
      <c r="D60" s="1"/>
      <c r="E60" s="1"/>
      <c r="F60" s="1"/>
      <c r="G60" s="51"/>
      <c r="H60" s="51"/>
    </row>
  </sheetData>
  <mergeCells count="7">
    <mergeCell ref="A36:D36"/>
    <mergeCell ref="D3:D5"/>
    <mergeCell ref="E3:E5"/>
    <mergeCell ref="F3:F5"/>
    <mergeCell ref="D9:D12"/>
    <mergeCell ref="E9:E12"/>
    <mergeCell ref="F9:F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4"/>
  <sheetViews>
    <sheetView workbookViewId="0">
      <selection activeCell="B12" sqref="B12"/>
    </sheetView>
  </sheetViews>
  <sheetFormatPr defaultRowHeight="14.4" x14ac:dyDescent="0.3"/>
  <cols>
    <col min="1" max="1" width="4" style="3" bestFit="1" customWidth="1"/>
    <col min="2" max="2" width="15.6640625" style="3" customWidth="1"/>
    <col min="3" max="3" width="27.6640625" style="3" customWidth="1"/>
    <col min="4" max="4" width="22.88671875" style="3" customWidth="1"/>
    <col min="5" max="5" width="8.88671875" style="3"/>
    <col min="6" max="6" width="26.33203125" style="3" customWidth="1"/>
    <col min="7" max="7" width="12" style="56" customWidth="1"/>
    <col min="8" max="8" width="11.6640625" style="56" customWidth="1"/>
    <col min="9" max="9" width="10.88671875" style="57" customWidth="1"/>
    <col min="10" max="10" width="11.109375" style="57" customWidth="1"/>
    <col min="11" max="11" width="10.6640625" style="57" customWidth="1"/>
    <col min="12" max="12" width="11.5546875" style="57" customWidth="1"/>
    <col min="13" max="13" width="22.6640625" style="3" customWidth="1"/>
    <col min="14" max="256" width="8.88671875" style="3"/>
    <col min="257" max="257" width="4" style="3" bestFit="1" customWidth="1"/>
    <col min="258" max="258" width="15.6640625" style="3" customWidth="1"/>
    <col min="259" max="259" width="27.6640625" style="3" customWidth="1"/>
    <col min="260" max="260" width="22.88671875" style="3" customWidth="1"/>
    <col min="261" max="261" width="8.88671875" style="3"/>
    <col min="262" max="262" width="26.33203125" style="3" customWidth="1"/>
    <col min="263" max="263" width="12" style="3" customWidth="1"/>
    <col min="264" max="264" width="11.6640625" style="3" customWidth="1"/>
    <col min="265" max="265" width="10.88671875" style="3" customWidth="1"/>
    <col min="266" max="266" width="11.109375" style="3" customWidth="1"/>
    <col min="267" max="267" width="10.6640625" style="3" customWidth="1"/>
    <col min="268" max="268" width="11.5546875" style="3" customWidth="1"/>
    <col min="269" max="269" width="22.6640625" style="3" customWidth="1"/>
    <col min="270" max="512" width="8.88671875" style="3"/>
    <col min="513" max="513" width="4" style="3" bestFit="1" customWidth="1"/>
    <col min="514" max="514" width="15.6640625" style="3" customWidth="1"/>
    <col min="515" max="515" width="27.6640625" style="3" customWidth="1"/>
    <col min="516" max="516" width="22.88671875" style="3" customWidth="1"/>
    <col min="517" max="517" width="8.88671875" style="3"/>
    <col min="518" max="518" width="26.33203125" style="3" customWidth="1"/>
    <col min="519" max="519" width="12" style="3" customWidth="1"/>
    <col min="520" max="520" width="11.6640625" style="3" customWidth="1"/>
    <col min="521" max="521" width="10.88671875" style="3" customWidth="1"/>
    <col min="522" max="522" width="11.109375" style="3" customWidth="1"/>
    <col min="523" max="523" width="10.6640625" style="3" customWidth="1"/>
    <col min="524" max="524" width="11.5546875" style="3" customWidth="1"/>
    <col min="525" max="525" width="22.6640625" style="3" customWidth="1"/>
    <col min="526" max="768" width="8.88671875" style="3"/>
    <col min="769" max="769" width="4" style="3" bestFit="1" customWidth="1"/>
    <col min="770" max="770" width="15.6640625" style="3" customWidth="1"/>
    <col min="771" max="771" width="27.6640625" style="3" customWidth="1"/>
    <col min="772" max="772" width="22.88671875" style="3" customWidth="1"/>
    <col min="773" max="773" width="8.88671875" style="3"/>
    <col min="774" max="774" width="26.33203125" style="3" customWidth="1"/>
    <col min="775" max="775" width="12" style="3" customWidth="1"/>
    <col min="776" max="776" width="11.6640625" style="3" customWidth="1"/>
    <col min="777" max="777" width="10.88671875" style="3" customWidth="1"/>
    <col min="778" max="778" width="11.109375" style="3" customWidth="1"/>
    <col min="779" max="779" width="10.6640625" style="3" customWidth="1"/>
    <col min="780" max="780" width="11.5546875" style="3" customWidth="1"/>
    <col min="781" max="781" width="22.6640625" style="3" customWidth="1"/>
    <col min="782" max="1024" width="8.88671875" style="3"/>
    <col min="1025" max="1025" width="4" style="3" bestFit="1" customWidth="1"/>
    <col min="1026" max="1026" width="15.6640625" style="3" customWidth="1"/>
    <col min="1027" max="1027" width="27.6640625" style="3" customWidth="1"/>
    <col min="1028" max="1028" width="22.88671875" style="3" customWidth="1"/>
    <col min="1029" max="1029" width="8.88671875" style="3"/>
    <col min="1030" max="1030" width="26.33203125" style="3" customWidth="1"/>
    <col min="1031" max="1031" width="12" style="3" customWidth="1"/>
    <col min="1032" max="1032" width="11.6640625" style="3" customWidth="1"/>
    <col min="1033" max="1033" width="10.88671875" style="3" customWidth="1"/>
    <col min="1034" max="1034" width="11.109375" style="3" customWidth="1"/>
    <col min="1035" max="1035" width="10.6640625" style="3" customWidth="1"/>
    <col min="1036" max="1036" width="11.5546875" style="3" customWidth="1"/>
    <col min="1037" max="1037" width="22.6640625" style="3" customWidth="1"/>
    <col min="1038" max="1280" width="8.88671875" style="3"/>
    <col min="1281" max="1281" width="4" style="3" bestFit="1" customWidth="1"/>
    <col min="1282" max="1282" width="15.6640625" style="3" customWidth="1"/>
    <col min="1283" max="1283" width="27.6640625" style="3" customWidth="1"/>
    <col min="1284" max="1284" width="22.88671875" style="3" customWidth="1"/>
    <col min="1285" max="1285" width="8.88671875" style="3"/>
    <col min="1286" max="1286" width="26.33203125" style="3" customWidth="1"/>
    <col min="1287" max="1287" width="12" style="3" customWidth="1"/>
    <col min="1288" max="1288" width="11.6640625" style="3" customWidth="1"/>
    <col min="1289" max="1289" width="10.88671875" style="3" customWidth="1"/>
    <col min="1290" max="1290" width="11.109375" style="3" customWidth="1"/>
    <col min="1291" max="1291" width="10.6640625" style="3" customWidth="1"/>
    <col min="1292" max="1292" width="11.5546875" style="3" customWidth="1"/>
    <col min="1293" max="1293" width="22.6640625" style="3" customWidth="1"/>
    <col min="1294" max="1536" width="8.88671875" style="3"/>
    <col min="1537" max="1537" width="4" style="3" bestFit="1" customWidth="1"/>
    <col min="1538" max="1538" width="15.6640625" style="3" customWidth="1"/>
    <col min="1539" max="1539" width="27.6640625" style="3" customWidth="1"/>
    <col min="1540" max="1540" width="22.88671875" style="3" customWidth="1"/>
    <col min="1541" max="1541" width="8.88671875" style="3"/>
    <col min="1542" max="1542" width="26.33203125" style="3" customWidth="1"/>
    <col min="1543" max="1543" width="12" style="3" customWidth="1"/>
    <col min="1544" max="1544" width="11.6640625" style="3" customWidth="1"/>
    <col min="1545" max="1545" width="10.88671875" style="3" customWidth="1"/>
    <col min="1546" max="1546" width="11.109375" style="3" customWidth="1"/>
    <col min="1547" max="1547" width="10.6640625" style="3" customWidth="1"/>
    <col min="1548" max="1548" width="11.5546875" style="3" customWidth="1"/>
    <col min="1549" max="1549" width="22.6640625" style="3" customWidth="1"/>
    <col min="1550" max="1792" width="8.88671875" style="3"/>
    <col min="1793" max="1793" width="4" style="3" bestFit="1" customWidth="1"/>
    <col min="1794" max="1794" width="15.6640625" style="3" customWidth="1"/>
    <col min="1795" max="1795" width="27.6640625" style="3" customWidth="1"/>
    <col min="1796" max="1796" width="22.88671875" style="3" customWidth="1"/>
    <col min="1797" max="1797" width="8.88671875" style="3"/>
    <col min="1798" max="1798" width="26.33203125" style="3" customWidth="1"/>
    <col min="1799" max="1799" width="12" style="3" customWidth="1"/>
    <col min="1800" max="1800" width="11.6640625" style="3" customWidth="1"/>
    <col min="1801" max="1801" width="10.88671875" style="3" customWidth="1"/>
    <col min="1802" max="1802" width="11.109375" style="3" customWidth="1"/>
    <col min="1803" max="1803" width="10.6640625" style="3" customWidth="1"/>
    <col min="1804" max="1804" width="11.5546875" style="3" customWidth="1"/>
    <col min="1805" max="1805" width="22.6640625" style="3" customWidth="1"/>
    <col min="1806" max="2048" width="8.88671875" style="3"/>
    <col min="2049" max="2049" width="4" style="3" bestFit="1" customWidth="1"/>
    <col min="2050" max="2050" width="15.6640625" style="3" customWidth="1"/>
    <col min="2051" max="2051" width="27.6640625" style="3" customWidth="1"/>
    <col min="2052" max="2052" width="22.88671875" style="3" customWidth="1"/>
    <col min="2053" max="2053" width="8.88671875" style="3"/>
    <col min="2054" max="2054" width="26.33203125" style="3" customWidth="1"/>
    <col min="2055" max="2055" width="12" style="3" customWidth="1"/>
    <col min="2056" max="2056" width="11.6640625" style="3" customWidth="1"/>
    <col min="2057" max="2057" width="10.88671875" style="3" customWidth="1"/>
    <col min="2058" max="2058" width="11.109375" style="3" customWidth="1"/>
    <col min="2059" max="2059" width="10.6640625" style="3" customWidth="1"/>
    <col min="2060" max="2060" width="11.5546875" style="3" customWidth="1"/>
    <col min="2061" max="2061" width="22.6640625" style="3" customWidth="1"/>
    <col min="2062" max="2304" width="8.88671875" style="3"/>
    <col min="2305" max="2305" width="4" style="3" bestFit="1" customWidth="1"/>
    <col min="2306" max="2306" width="15.6640625" style="3" customWidth="1"/>
    <col min="2307" max="2307" width="27.6640625" style="3" customWidth="1"/>
    <col min="2308" max="2308" width="22.88671875" style="3" customWidth="1"/>
    <col min="2309" max="2309" width="8.88671875" style="3"/>
    <col min="2310" max="2310" width="26.33203125" style="3" customWidth="1"/>
    <col min="2311" max="2311" width="12" style="3" customWidth="1"/>
    <col min="2312" max="2312" width="11.6640625" style="3" customWidth="1"/>
    <col min="2313" max="2313" width="10.88671875" style="3" customWidth="1"/>
    <col min="2314" max="2314" width="11.109375" style="3" customWidth="1"/>
    <col min="2315" max="2315" width="10.6640625" style="3" customWidth="1"/>
    <col min="2316" max="2316" width="11.5546875" style="3" customWidth="1"/>
    <col min="2317" max="2317" width="22.6640625" style="3" customWidth="1"/>
    <col min="2318" max="2560" width="8.88671875" style="3"/>
    <col min="2561" max="2561" width="4" style="3" bestFit="1" customWidth="1"/>
    <col min="2562" max="2562" width="15.6640625" style="3" customWidth="1"/>
    <col min="2563" max="2563" width="27.6640625" style="3" customWidth="1"/>
    <col min="2564" max="2564" width="22.88671875" style="3" customWidth="1"/>
    <col min="2565" max="2565" width="8.88671875" style="3"/>
    <col min="2566" max="2566" width="26.33203125" style="3" customWidth="1"/>
    <col min="2567" max="2567" width="12" style="3" customWidth="1"/>
    <col min="2568" max="2568" width="11.6640625" style="3" customWidth="1"/>
    <col min="2569" max="2569" width="10.88671875" style="3" customWidth="1"/>
    <col min="2570" max="2570" width="11.109375" style="3" customWidth="1"/>
    <col min="2571" max="2571" width="10.6640625" style="3" customWidth="1"/>
    <col min="2572" max="2572" width="11.5546875" style="3" customWidth="1"/>
    <col min="2573" max="2573" width="22.6640625" style="3" customWidth="1"/>
    <col min="2574" max="2816" width="8.88671875" style="3"/>
    <col min="2817" max="2817" width="4" style="3" bestFit="1" customWidth="1"/>
    <col min="2818" max="2818" width="15.6640625" style="3" customWidth="1"/>
    <col min="2819" max="2819" width="27.6640625" style="3" customWidth="1"/>
    <col min="2820" max="2820" width="22.88671875" style="3" customWidth="1"/>
    <col min="2821" max="2821" width="8.88671875" style="3"/>
    <col min="2822" max="2822" width="26.33203125" style="3" customWidth="1"/>
    <col min="2823" max="2823" width="12" style="3" customWidth="1"/>
    <col min="2824" max="2824" width="11.6640625" style="3" customWidth="1"/>
    <col min="2825" max="2825" width="10.88671875" style="3" customWidth="1"/>
    <col min="2826" max="2826" width="11.109375" style="3" customWidth="1"/>
    <col min="2827" max="2827" width="10.6640625" style="3" customWidth="1"/>
    <col min="2828" max="2828" width="11.5546875" style="3" customWidth="1"/>
    <col min="2829" max="2829" width="22.6640625" style="3" customWidth="1"/>
    <col min="2830" max="3072" width="8.88671875" style="3"/>
    <col min="3073" max="3073" width="4" style="3" bestFit="1" customWidth="1"/>
    <col min="3074" max="3074" width="15.6640625" style="3" customWidth="1"/>
    <col min="3075" max="3075" width="27.6640625" style="3" customWidth="1"/>
    <col min="3076" max="3076" width="22.88671875" style="3" customWidth="1"/>
    <col min="3077" max="3077" width="8.88671875" style="3"/>
    <col min="3078" max="3078" width="26.33203125" style="3" customWidth="1"/>
    <col min="3079" max="3079" width="12" style="3" customWidth="1"/>
    <col min="3080" max="3080" width="11.6640625" style="3" customWidth="1"/>
    <col min="3081" max="3081" width="10.88671875" style="3" customWidth="1"/>
    <col min="3082" max="3082" width="11.109375" style="3" customWidth="1"/>
    <col min="3083" max="3083" width="10.6640625" style="3" customWidth="1"/>
    <col min="3084" max="3084" width="11.5546875" style="3" customWidth="1"/>
    <col min="3085" max="3085" width="22.6640625" style="3" customWidth="1"/>
    <col min="3086" max="3328" width="8.88671875" style="3"/>
    <col min="3329" max="3329" width="4" style="3" bestFit="1" customWidth="1"/>
    <col min="3330" max="3330" width="15.6640625" style="3" customWidth="1"/>
    <col min="3331" max="3331" width="27.6640625" style="3" customWidth="1"/>
    <col min="3332" max="3332" width="22.88671875" style="3" customWidth="1"/>
    <col min="3333" max="3333" width="8.88671875" style="3"/>
    <col min="3334" max="3334" width="26.33203125" style="3" customWidth="1"/>
    <col min="3335" max="3335" width="12" style="3" customWidth="1"/>
    <col min="3336" max="3336" width="11.6640625" style="3" customWidth="1"/>
    <col min="3337" max="3337" width="10.88671875" style="3" customWidth="1"/>
    <col min="3338" max="3338" width="11.109375" style="3" customWidth="1"/>
    <col min="3339" max="3339" width="10.6640625" style="3" customWidth="1"/>
    <col min="3340" max="3340" width="11.5546875" style="3" customWidth="1"/>
    <col min="3341" max="3341" width="22.6640625" style="3" customWidth="1"/>
    <col min="3342" max="3584" width="8.88671875" style="3"/>
    <col min="3585" max="3585" width="4" style="3" bestFit="1" customWidth="1"/>
    <col min="3586" max="3586" width="15.6640625" style="3" customWidth="1"/>
    <col min="3587" max="3587" width="27.6640625" style="3" customWidth="1"/>
    <col min="3588" max="3588" width="22.88671875" style="3" customWidth="1"/>
    <col min="3589" max="3589" width="8.88671875" style="3"/>
    <col min="3590" max="3590" width="26.33203125" style="3" customWidth="1"/>
    <col min="3591" max="3591" width="12" style="3" customWidth="1"/>
    <col min="3592" max="3592" width="11.6640625" style="3" customWidth="1"/>
    <col min="3593" max="3593" width="10.88671875" style="3" customWidth="1"/>
    <col min="3594" max="3594" width="11.109375" style="3" customWidth="1"/>
    <col min="3595" max="3595" width="10.6640625" style="3" customWidth="1"/>
    <col min="3596" max="3596" width="11.5546875" style="3" customWidth="1"/>
    <col min="3597" max="3597" width="22.6640625" style="3" customWidth="1"/>
    <col min="3598" max="3840" width="8.88671875" style="3"/>
    <col min="3841" max="3841" width="4" style="3" bestFit="1" customWidth="1"/>
    <col min="3842" max="3842" width="15.6640625" style="3" customWidth="1"/>
    <col min="3843" max="3843" width="27.6640625" style="3" customWidth="1"/>
    <col min="3844" max="3844" width="22.88671875" style="3" customWidth="1"/>
    <col min="3845" max="3845" width="8.88671875" style="3"/>
    <col min="3846" max="3846" width="26.33203125" style="3" customWidth="1"/>
    <col min="3847" max="3847" width="12" style="3" customWidth="1"/>
    <col min="3848" max="3848" width="11.6640625" style="3" customWidth="1"/>
    <col min="3849" max="3849" width="10.88671875" style="3" customWidth="1"/>
    <col min="3850" max="3850" width="11.109375" style="3" customWidth="1"/>
    <col min="3851" max="3851" width="10.6640625" style="3" customWidth="1"/>
    <col min="3852" max="3852" width="11.5546875" style="3" customWidth="1"/>
    <col min="3853" max="3853" width="22.6640625" style="3" customWidth="1"/>
    <col min="3854" max="4096" width="8.88671875" style="3"/>
    <col min="4097" max="4097" width="4" style="3" bestFit="1" customWidth="1"/>
    <col min="4098" max="4098" width="15.6640625" style="3" customWidth="1"/>
    <col min="4099" max="4099" width="27.6640625" style="3" customWidth="1"/>
    <col min="4100" max="4100" width="22.88671875" style="3" customWidth="1"/>
    <col min="4101" max="4101" width="8.88671875" style="3"/>
    <col min="4102" max="4102" width="26.33203125" style="3" customWidth="1"/>
    <col min="4103" max="4103" width="12" style="3" customWidth="1"/>
    <col min="4104" max="4104" width="11.6640625" style="3" customWidth="1"/>
    <col min="4105" max="4105" width="10.88671875" style="3" customWidth="1"/>
    <col min="4106" max="4106" width="11.109375" style="3" customWidth="1"/>
    <col min="4107" max="4107" width="10.6640625" style="3" customWidth="1"/>
    <col min="4108" max="4108" width="11.5546875" style="3" customWidth="1"/>
    <col min="4109" max="4109" width="22.6640625" style="3" customWidth="1"/>
    <col min="4110" max="4352" width="8.88671875" style="3"/>
    <col min="4353" max="4353" width="4" style="3" bestFit="1" customWidth="1"/>
    <col min="4354" max="4354" width="15.6640625" style="3" customWidth="1"/>
    <col min="4355" max="4355" width="27.6640625" style="3" customWidth="1"/>
    <col min="4356" max="4356" width="22.88671875" style="3" customWidth="1"/>
    <col min="4357" max="4357" width="8.88671875" style="3"/>
    <col min="4358" max="4358" width="26.33203125" style="3" customWidth="1"/>
    <col min="4359" max="4359" width="12" style="3" customWidth="1"/>
    <col min="4360" max="4360" width="11.6640625" style="3" customWidth="1"/>
    <col min="4361" max="4361" width="10.88671875" style="3" customWidth="1"/>
    <col min="4362" max="4362" width="11.109375" style="3" customWidth="1"/>
    <col min="4363" max="4363" width="10.6640625" style="3" customWidth="1"/>
    <col min="4364" max="4364" width="11.5546875" style="3" customWidth="1"/>
    <col min="4365" max="4365" width="22.6640625" style="3" customWidth="1"/>
    <col min="4366" max="4608" width="8.88671875" style="3"/>
    <col min="4609" max="4609" width="4" style="3" bestFit="1" customWidth="1"/>
    <col min="4610" max="4610" width="15.6640625" style="3" customWidth="1"/>
    <col min="4611" max="4611" width="27.6640625" style="3" customWidth="1"/>
    <col min="4612" max="4612" width="22.88671875" style="3" customWidth="1"/>
    <col min="4613" max="4613" width="8.88671875" style="3"/>
    <col min="4614" max="4614" width="26.33203125" style="3" customWidth="1"/>
    <col min="4615" max="4615" width="12" style="3" customWidth="1"/>
    <col min="4616" max="4616" width="11.6640625" style="3" customWidth="1"/>
    <col min="4617" max="4617" width="10.88671875" style="3" customWidth="1"/>
    <col min="4618" max="4618" width="11.109375" style="3" customWidth="1"/>
    <col min="4619" max="4619" width="10.6640625" style="3" customWidth="1"/>
    <col min="4620" max="4620" width="11.5546875" style="3" customWidth="1"/>
    <col min="4621" max="4621" width="22.6640625" style="3" customWidth="1"/>
    <col min="4622" max="4864" width="8.88671875" style="3"/>
    <col min="4865" max="4865" width="4" style="3" bestFit="1" customWidth="1"/>
    <col min="4866" max="4866" width="15.6640625" style="3" customWidth="1"/>
    <col min="4867" max="4867" width="27.6640625" style="3" customWidth="1"/>
    <col min="4868" max="4868" width="22.88671875" style="3" customWidth="1"/>
    <col min="4869" max="4869" width="8.88671875" style="3"/>
    <col min="4870" max="4870" width="26.33203125" style="3" customWidth="1"/>
    <col min="4871" max="4871" width="12" style="3" customWidth="1"/>
    <col min="4872" max="4872" width="11.6640625" style="3" customWidth="1"/>
    <col min="4873" max="4873" width="10.88671875" style="3" customWidth="1"/>
    <col min="4874" max="4874" width="11.109375" style="3" customWidth="1"/>
    <col min="4875" max="4875" width="10.6640625" style="3" customWidth="1"/>
    <col min="4876" max="4876" width="11.5546875" style="3" customWidth="1"/>
    <col min="4877" max="4877" width="22.6640625" style="3" customWidth="1"/>
    <col min="4878" max="5120" width="8.88671875" style="3"/>
    <col min="5121" max="5121" width="4" style="3" bestFit="1" customWidth="1"/>
    <col min="5122" max="5122" width="15.6640625" style="3" customWidth="1"/>
    <col min="5123" max="5123" width="27.6640625" style="3" customWidth="1"/>
    <col min="5124" max="5124" width="22.88671875" style="3" customWidth="1"/>
    <col min="5125" max="5125" width="8.88671875" style="3"/>
    <col min="5126" max="5126" width="26.33203125" style="3" customWidth="1"/>
    <col min="5127" max="5127" width="12" style="3" customWidth="1"/>
    <col min="5128" max="5128" width="11.6640625" style="3" customWidth="1"/>
    <col min="5129" max="5129" width="10.88671875" style="3" customWidth="1"/>
    <col min="5130" max="5130" width="11.109375" style="3" customWidth="1"/>
    <col min="5131" max="5131" width="10.6640625" style="3" customWidth="1"/>
    <col min="5132" max="5132" width="11.5546875" style="3" customWidth="1"/>
    <col min="5133" max="5133" width="22.6640625" style="3" customWidth="1"/>
    <col min="5134" max="5376" width="8.88671875" style="3"/>
    <col min="5377" max="5377" width="4" style="3" bestFit="1" customWidth="1"/>
    <col min="5378" max="5378" width="15.6640625" style="3" customWidth="1"/>
    <col min="5379" max="5379" width="27.6640625" style="3" customWidth="1"/>
    <col min="5380" max="5380" width="22.88671875" style="3" customWidth="1"/>
    <col min="5381" max="5381" width="8.88671875" style="3"/>
    <col min="5382" max="5382" width="26.33203125" style="3" customWidth="1"/>
    <col min="5383" max="5383" width="12" style="3" customWidth="1"/>
    <col min="5384" max="5384" width="11.6640625" style="3" customWidth="1"/>
    <col min="5385" max="5385" width="10.88671875" style="3" customWidth="1"/>
    <col min="5386" max="5386" width="11.109375" style="3" customWidth="1"/>
    <col min="5387" max="5387" width="10.6640625" style="3" customWidth="1"/>
    <col min="5388" max="5388" width="11.5546875" style="3" customWidth="1"/>
    <col min="5389" max="5389" width="22.6640625" style="3" customWidth="1"/>
    <col min="5390" max="5632" width="8.88671875" style="3"/>
    <col min="5633" max="5633" width="4" style="3" bestFit="1" customWidth="1"/>
    <col min="5634" max="5634" width="15.6640625" style="3" customWidth="1"/>
    <col min="5635" max="5635" width="27.6640625" style="3" customWidth="1"/>
    <col min="5636" max="5636" width="22.88671875" style="3" customWidth="1"/>
    <col min="5637" max="5637" width="8.88671875" style="3"/>
    <col min="5638" max="5638" width="26.33203125" style="3" customWidth="1"/>
    <col min="5639" max="5639" width="12" style="3" customWidth="1"/>
    <col min="5640" max="5640" width="11.6640625" style="3" customWidth="1"/>
    <col min="5641" max="5641" width="10.88671875" style="3" customWidth="1"/>
    <col min="5642" max="5642" width="11.109375" style="3" customWidth="1"/>
    <col min="5643" max="5643" width="10.6640625" style="3" customWidth="1"/>
    <col min="5644" max="5644" width="11.5546875" style="3" customWidth="1"/>
    <col min="5645" max="5645" width="22.6640625" style="3" customWidth="1"/>
    <col min="5646" max="5888" width="8.88671875" style="3"/>
    <col min="5889" max="5889" width="4" style="3" bestFit="1" customWidth="1"/>
    <col min="5890" max="5890" width="15.6640625" style="3" customWidth="1"/>
    <col min="5891" max="5891" width="27.6640625" style="3" customWidth="1"/>
    <col min="5892" max="5892" width="22.88671875" style="3" customWidth="1"/>
    <col min="5893" max="5893" width="8.88671875" style="3"/>
    <col min="5894" max="5894" width="26.33203125" style="3" customWidth="1"/>
    <col min="5895" max="5895" width="12" style="3" customWidth="1"/>
    <col min="5896" max="5896" width="11.6640625" style="3" customWidth="1"/>
    <col min="5897" max="5897" width="10.88671875" style="3" customWidth="1"/>
    <col min="5898" max="5898" width="11.109375" style="3" customWidth="1"/>
    <col min="5899" max="5899" width="10.6640625" style="3" customWidth="1"/>
    <col min="5900" max="5900" width="11.5546875" style="3" customWidth="1"/>
    <col min="5901" max="5901" width="22.6640625" style="3" customWidth="1"/>
    <col min="5902" max="6144" width="8.88671875" style="3"/>
    <col min="6145" max="6145" width="4" style="3" bestFit="1" customWidth="1"/>
    <col min="6146" max="6146" width="15.6640625" style="3" customWidth="1"/>
    <col min="6147" max="6147" width="27.6640625" style="3" customWidth="1"/>
    <col min="6148" max="6148" width="22.88671875" style="3" customWidth="1"/>
    <col min="6149" max="6149" width="8.88671875" style="3"/>
    <col min="6150" max="6150" width="26.33203125" style="3" customWidth="1"/>
    <col min="6151" max="6151" width="12" style="3" customWidth="1"/>
    <col min="6152" max="6152" width="11.6640625" style="3" customWidth="1"/>
    <col min="6153" max="6153" width="10.88671875" style="3" customWidth="1"/>
    <col min="6154" max="6154" width="11.109375" style="3" customWidth="1"/>
    <col min="6155" max="6155" width="10.6640625" style="3" customWidth="1"/>
    <col min="6156" max="6156" width="11.5546875" style="3" customWidth="1"/>
    <col min="6157" max="6157" width="22.6640625" style="3" customWidth="1"/>
    <col min="6158" max="6400" width="8.88671875" style="3"/>
    <col min="6401" max="6401" width="4" style="3" bestFit="1" customWidth="1"/>
    <col min="6402" max="6402" width="15.6640625" style="3" customWidth="1"/>
    <col min="6403" max="6403" width="27.6640625" style="3" customWidth="1"/>
    <col min="6404" max="6404" width="22.88671875" style="3" customWidth="1"/>
    <col min="6405" max="6405" width="8.88671875" style="3"/>
    <col min="6406" max="6406" width="26.33203125" style="3" customWidth="1"/>
    <col min="6407" max="6407" width="12" style="3" customWidth="1"/>
    <col min="6408" max="6408" width="11.6640625" style="3" customWidth="1"/>
    <col min="6409" max="6409" width="10.88671875" style="3" customWidth="1"/>
    <col min="6410" max="6410" width="11.109375" style="3" customWidth="1"/>
    <col min="6411" max="6411" width="10.6640625" style="3" customWidth="1"/>
    <col min="6412" max="6412" width="11.5546875" style="3" customWidth="1"/>
    <col min="6413" max="6413" width="22.6640625" style="3" customWidth="1"/>
    <col min="6414" max="6656" width="8.88671875" style="3"/>
    <col min="6657" max="6657" width="4" style="3" bestFit="1" customWidth="1"/>
    <col min="6658" max="6658" width="15.6640625" style="3" customWidth="1"/>
    <col min="6659" max="6659" width="27.6640625" style="3" customWidth="1"/>
    <col min="6660" max="6660" width="22.88671875" style="3" customWidth="1"/>
    <col min="6661" max="6661" width="8.88671875" style="3"/>
    <col min="6662" max="6662" width="26.33203125" style="3" customWidth="1"/>
    <col min="6663" max="6663" width="12" style="3" customWidth="1"/>
    <col min="6664" max="6664" width="11.6640625" style="3" customWidth="1"/>
    <col min="6665" max="6665" width="10.88671875" style="3" customWidth="1"/>
    <col min="6666" max="6666" width="11.109375" style="3" customWidth="1"/>
    <col min="6667" max="6667" width="10.6640625" style="3" customWidth="1"/>
    <col min="6668" max="6668" width="11.5546875" style="3" customWidth="1"/>
    <col min="6669" max="6669" width="22.6640625" style="3" customWidth="1"/>
    <col min="6670" max="6912" width="8.88671875" style="3"/>
    <col min="6913" max="6913" width="4" style="3" bestFit="1" customWidth="1"/>
    <col min="6914" max="6914" width="15.6640625" style="3" customWidth="1"/>
    <col min="6915" max="6915" width="27.6640625" style="3" customWidth="1"/>
    <col min="6916" max="6916" width="22.88671875" style="3" customWidth="1"/>
    <col min="6917" max="6917" width="8.88671875" style="3"/>
    <col min="6918" max="6918" width="26.33203125" style="3" customWidth="1"/>
    <col min="6919" max="6919" width="12" style="3" customWidth="1"/>
    <col min="6920" max="6920" width="11.6640625" style="3" customWidth="1"/>
    <col min="6921" max="6921" width="10.88671875" style="3" customWidth="1"/>
    <col min="6922" max="6922" width="11.109375" style="3" customWidth="1"/>
    <col min="6923" max="6923" width="10.6640625" style="3" customWidth="1"/>
    <col min="6924" max="6924" width="11.5546875" style="3" customWidth="1"/>
    <col min="6925" max="6925" width="22.6640625" style="3" customWidth="1"/>
    <col min="6926" max="7168" width="8.88671875" style="3"/>
    <col min="7169" max="7169" width="4" style="3" bestFit="1" customWidth="1"/>
    <col min="7170" max="7170" width="15.6640625" style="3" customWidth="1"/>
    <col min="7171" max="7171" width="27.6640625" style="3" customWidth="1"/>
    <col min="7172" max="7172" width="22.88671875" style="3" customWidth="1"/>
    <col min="7173" max="7173" width="8.88671875" style="3"/>
    <col min="7174" max="7174" width="26.33203125" style="3" customWidth="1"/>
    <col min="7175" max="7175" width="12" style="3" customWidth="1"/>
    <col min="7176" max="7176" width="11.6640625" style="3" customWidth="1"/>
    <col min="7177" max="7177" width="10.88671875" style="3" customWidth="1"/>
    <col min="7178" max="7178" width="11.109375" style="3" customWidth="1"/>
    <col min="7179" max="7179" width="10.6640625" style="3" customWidth="1"/>
    <col min="7180" max="7180" width="11.5546875" style="3" customWidth="1"/>
    <col min="7181" max="7181" width="22.6640625" style="3" customWidth="1"/>
    <col min="7182" max="7424" width="8.88671875" style="3"/>
    <col min="7425" max="7425" width="4" style="3" bestFit="1" customWidth="1"/>
    <col min="7426" max="7426" width="15.6640625" style="3" customWidth="1"/>
    <col min="7427" max="7427" width="27.6640625" style="3" customWidth="1"/>
    <col min="7428" max="7428" width="22.88671875" style="3" customWidth="1"/>
    <col min="7429" max="7429" width="8.88671875" style="3"/>
    <col min="7430" max="7430" width="26.33203125" style="3" customWidth="1"/>
    <col min="7431" max="7431" width="12" style="3" customWidth="1"/>
    <col min="7432" max="7432" width="11.6640625" style="3" customWidth="1"/>
    <col min="7433" max="7433" width="10.88671875" style="3" customWidth="1"/>
    <col min="7434" max="7434" width="11.109375" style="3" customWidth="1"/>
    <col min="7435" max="7435" width="10.6640625" style="3" customWidth="1"/>
    <col min="7436" max="7436" width="11.5546875" style="3" customWidth="1"/>
    <col min="7437" max="7437" width="22.6640625" style="3" customWidth="1"/>
    <col min="7438" max="7680" width="8.88671875" style="3"/>
    <col min="7681" max="7681" width="4" style="3" bestFit="1" customWidth="1"/>
    <col min="7682" max="7682" width="15.6640625" style="3" customWidth="1"/>
    <col min="7683" max="7683" width="27.6640625" style="3" customWidth="1"/>
    <col min="7684" max="7684" width="22.88671875" style="3" customWidth="1"/>
    <col min="7685" max="7685" width="8.88671875" style="3"/>
    <col min="7686" max="7686" width="26.33203125" style="3" customWidth="1"/>
    <col min="7687" max="7687" width="12" style="3" customWidth="1"/>
    <col min="7688" max="7688" width="11.6640625" style="3" customWidth="1"/>
    <col min="7689" max="7689" width="10.88671875" style="3" customWidth="1"/>
    <col min="7690" max="7690" width="11.109375" style="3" customWidth="1"/>
    <col min="7691" max="7691" width="10.6640625" style="3" customWidth="1"/>
    <col min="7692" max="7692" width="11.5546875" style="3" customWidth="1"/>
    <col min="7693" max="7693" width="22.6640625" style="3" customWidth="1"/>
    <col min="7694" max="7936" width="8.88671875" style="3"/>
    <col min="7937" max="7937" width="4" style="3" bestFit="1" customWidth="1"/>
    <col min="7938" max="7938" width="15.6640625" style="3" customWidth="1"/>
    <col min="7939" max="7939" width="27.6640625" style="3" customWidth="1"/>
    <col min="7940" max="7940" width="22.88671875" style="3" customWidth="1"/>
    <col min="7941" max="7941" width="8.88671875" style="3"/>
    <col min="7942" max="7942" width="26.33203125" style="3" customWidth="1"/>
    <col min="7943" max="7943" width="12" style="3" customWidth="1"/>
    <col min="7944" max="7944" width="11.6640625" style="3" customWidth="1"/>
    <col min="7945" max="7945" width="10.88671875" style="3" customWidth="1"/>
    <col min="7946" max="7946" width="11.109375" style="3" customWidth="1"/>
    <col min="7947" max="7947" width="10.6640625" style="3" customWidth="1"/>
    <col min="7948" max="7948" width="11.5546875" style="3" customWidth="1"/>
    <col min="7949" max="7949" width="22.6640625" style="3" customWidth="1"/>
    <col min="7950" max="8192" width="8.88671875" style="3"/>
    <col min="8193" max="8193" width="4" style="3" bestFit="1" customWidth="1"/>
    <col min="8194" max="8194" width="15.6640625" style="3" customWidth="1"/>
    <col min="8195" max="8195" width="27.6640625" style="3" customWidth="1"/>
    <col min="8196" max="8196" width="22.88671875" style="3" customWidth="1"/>
    <col min="8197" max="8197" width="8.88671875" style="3"/>
    <col min="8198" max="8198" width="26.33203125" style="3" customWidth="1"/>
    <col min="8199" max="8199" width="12" style="3" customWidth="1"/>
    <col min="8200" max="8200" width="11.6640625" style="3" customWidth="1"/>
    <col min="8201" max="8201" width="10.88671875" style="3" customWidth="1"/>
    <col min="8202" max="8202" width="11.109375" style="3" customWidth="1"/>
    <col min="8203" max="8203" width="10.6640625" style="3" customWidth="1"/>
    <col min="8204" max="8204" width="11.5546875" style="3" customWidth="1"/>
    <col min="8205" max="8205" width="22.6640625" style="3" customWidth="1"/>
    <col min="8206" max="8448" width="8.88671875" style="3"/>
    <col min="8449" max="8449" width="4" style="3" bestFit="1" customWidth="1"/>
    <col min="8450" max="8450" width="15.6640625" style="3" customWidth="1"/>
    <col min="8451" max="8451" width="27.6640625" style="3" customWidth="1"/>
    <col min="8452" max="8452" width="22.88671875" style="3" customWidth="1"/>
    <col min="8453" max="8453" width="8.88671875" style="3"/>
    <col min="8454" max="8454" width="26.33203125" style="3" customWidth="1"/>
    <col min="8455" max="8455" width="12" style="3" customWidth="1"/>
    <col min="8456" max="8456" width="11.6640625" style="3" customWidth="1"/>
    <col min="8457" max="8457" width="10.88671875" style="3" customWidth="1"/>
    <col min="8458" max="8458" width="11.109375" style="3" customWidth="1"/>
    <col min="8459" max="8459" width="10.6640625" style="3" customWidth="1"/>
    <col min="8460" max="8460" width="11.5546875" style="3" customWidth="1"/>
    <col min="8461" max="8461" width="22.6640625" style="3" customWidth="1"/>
    <col min="8462" max="8704" width="8.88671875" style="3"/>
    <col min="8705" max="8705" width="4" style="3" bestFit="1" customWidth="1"/>
    <col min="8706" max="8706" width="15.6640625" style="3" customWidth="1"/>
    <col min="8707" max="8707" width="27.6640625" style="3" customWidth="1"/>
    <col min="8708" max="8708" width="22.88671875" style="3" customWidth="1"/>
    <col min="8709" max="8709" width="8.88671875" style="3"/>
    <col min="8710" max="8710" width="26.33203125" style="3" customWidth="1"/>
    <col min="8711" max="8711" width="12" style="3" customWidth="1"/>
    <col min="8712" max="8712" width="11.6640625" style="3" customWidth="1"/>
    <col min="8713" max="8713" width="10.88671875" style="3" customWidth="1"/>
    <col min="8714" max="8714" width="11.109375" style="3" customWidth="1"/>
    <col min="8715" max="8715" width="10.6640625" style="3" customWidth="1"/>
    <col min="8716" max="8716" width="11.5546875" style="3" customWidth="1"/>
    <col min="8717" max="8717" width="22.6640625" style="3" customWidth="1"/>
    <col min="8718" max="8960" width="8.88671875" style="3"/>
    <col min="8961" max="8961" width="4" style="3" bestFit="1" customWidth="1"/>
    <col min="8962" max="8962" width="15.6640625" style="3" customWidth="1"/>
    <col min="8963" max="8963" width="27.6640625" style="3" customWidth="1"/>
    <col min="8964" max="8964" width="22.88671875" style="3" customWidth="1"/>
    <col min="8965" max="8965" width="8.88671875" style="3"/>
    <col min="8966" max="8966" width="26.33203125" style="3" customWidth="1"/>
    <col min="8967" max="8967" width="12" style="3" customWidth="1"/>
    <col min="8968" max="8968" width="11.6640625" style="3" customWidth="1"/>
    <col min="8969" max="8969" width="10.88671875" style="3" customWidth="1"/>
    <col min="8970" max="8970" width="11.109375" style="3" customWidth="1"/>
    <col min="8971" max="8971" width="10.6640625" style="3" customWidth="1"/>
    <col min="8972" max="8972" width="11.5546875" style="3" customWidth="1"/>
    <col min="8973" max="8973" width="22.6640625" style="3" customWidth="1"/>
    <col min="8974" max="9216" width="8.88671875" style="3"/>
    <col min="9217" max="9217" width="4" style="3" bestFit="1" customWidth="1"/>
    <col min="9218" max="9218" width="15.6640625" style="3" customWidth="1"/>
    <col min="9219" max="9219" width="27.6640625" style="3" customWidth="1"/>
    <col min="9220" max="9220" width="22.88671875" style="3" customWidth="1"/>
    <col min="9221" max="9221" width="8.88671875" style="3"/>
    <col min="9222" max="9222" width="26.33203125" style="3" customWidth="1"/>
    <col min="9223" max="9223" width="12" style="3" customWidth="1"/>
    <col min="9224" max="9224" width="11.6640625" style="3" customWidth="1"/>
    <col min="9225" max="9225" width="10.88671875" style="3" customWidth="1"/>
    <col min="9226" max="9226" width="11.109375" style="3" customWidth="1"/>
    <col min="9227" max="9227" width="10.6640625" style="3" customWidth="1"/>
    <col min="9228" max="9228" width="11.5546875" style="3" customWidth="1"/>
    <col min="9229" max="9229" width="22.6640625" style="3" customWidth="1"/>
    <col min="9230" max="9472" width="8.88671875" style="3"/>
    <col min="9473" max="9473" width="4" style="3" bestFit="1" customWidth="1"/>
    <col min="9474" max="9474" width="15.6640625" style="3" customWidth="1"/>
    <col min="9475" max="9475" width="27.6640625" style="3" customWidth="1"/>
    <col min="9476" max="9476" width="22.88671875" style="3" customWidth="1"/>
    <col min="9477" max="9477" width="8.88671875" style="3"/>
    <col min="9478" max="9478" width="26.33203125" style="3" customWidth="1"/>
    <col min="9479" max="9479" width="12" style="3" customWidth="1"/>
    <col min="9480" max="9480" width="11.6640625" style="3" customWidth="1"/>
    <col min="9481" max="9481" width="10.88671875" style="3" customWidth="1"/>
    <col min="9482" max="9482" width="11.109375" style="3" customWidth="1"/>
    <col min="9483" max="9483" width="10.6640625" style="3" customWidth="1"/>
    <col min="9484" max="9484" width="11.5546875" style="3" customWidth="1"/>
    <col min="9485" max="9485" width="22.6640625" style="3" customWidth="1"/>
    <col min="9486" max="9728" width="8.88671875" style="3"/>
    <col min="9729" max="9729" width="4" style="3" bestFit="1" customWidth="1"/>
    <col min="9730" max="9730" width="15.6640625" style="3" customWidth="1"/>
    <col min="9731" max="9731" width="27.6640625" style="3" customWidth="1"/>
    <col min="9732" max="9732" width="22.88671875" style="3" customWidth="1"/>
    <col min="9733" max="9733" width="8.88671875" style="3"/>
    <col min="9734" max="9734" width="26.33203125" style="3" customWidth="1"/>
    <col min="9735" max="9735" width="12" style="3" customWidth="1"/>
    <col min="9736" max="9736" width="11.6640625" style="3" customWidth="1"/>
    <col min="9737" max="9737" width="10.88671875" style="3" customWidth="1"/>
    <col min="9738" max="9738" width="11.109375" style="3" customWidth="1"/>
    <col min="9739" max="9739" width="10.6640625" style="3" customWidth="1"/>
    <col min="9740" max="9740" width="11.5546875" style="3" customWidth="1"/>
    <col min="9741" max="9741" width="22.6640625" style="3" customWidth="1"/>
    <col min="9742" max="9984" width="8.88671875" style="3"/>
    <col min="9985" max="9985" width="4" style="3" bestFit="1" customWidth="1"/>
    <col min="9986" max="9986" width="15.6640625" style="3" customWidth="1"/>
    <col min="9987" max="9987" width="27.6640625" style="3" customWidth="1"/>
    <col min="9988" max="9988" width="22.88671875" style="3" customWidth="1"/>
    <col min="9989" max="9989" width="8.88671875" style="3"/>
    <col min="9990" max="9990" width="26.33203125" style="3" customWidth="1"/>
    <col min="9991" max="9991" width="12" style="3" customWidth="1"/>
    <col min="9992" max="9992" width="11.6640625" style="3" customWidth="1"/>
    <col min="9993" max="9993" width="10.88671875" style="3" customWidth="1"/>
    <col min="9994" max="9994" width="11.109375" style="3" customWidth="1"/>
    <col min="9995" max="9995" width="10.6640625" style="3" customWidth="1"/>
    <col min="9996" max="9996" width="11.5546875" style="3" customWidth="1"/>
    <col min="9997" max="9997" width="22.6640625" style="3" customWidth="1"/>
    <col min="9998" max="10240" width="8.88671875" style="3"/>
    <col min="10241" max="10241" width="4" style="3" bestFit="1" customWidth="1"/>
    <col min="10242" max="10242" width="15.6640625" style="3" customWidth="1"/>
    <col min="10243" max="10243" width="27.6640625" style="3" customWidth="1"/>
    <col min="10244" max="10244" width="22.88671875" style="3" customWidth="1"/>
    <col min="10245" max="10245" width="8.88671875" style="3"/>
    <col min="10246" max="10246" width="26.33203125" style="3" customWidth="1"/>
    <col min="10247" max="10247" width="12" style="3" customWidth="1"/>
    <col min="10248" max="10248" width="11.6640625" style="3" customWidth="1"/>
    <col min="10249" max="10249" width="10.88671875" style="3" customWidth="1"/>
    <col min="10250" max="10250" width="11.109375" style="3" customWidth="1"/>
    <col min="10251" max="10251" width="10.6640625" style="3" customWidth="1"/>
    <col min="10252" max="10252" width="11.5546875" style="3" customWidth="1"/>
    <col min="10253" max="10253" width="22.6640625" style="3" customWidth="1"/>
    <col min="10254" max="10496" width="8.88671875" style="3"/>
    <col min="10497" max="10497" width="4" style="3" bestFit="1" customWidth="1"/>
    <col min="10498" max="10498" width="15.6640625" style="3" customWidth="1"/>
    <col min="10499" max="10499" width="27.6640625" style="3" customWidth="1"/>
    <col min="10500" max="10500" width="22.88671875" style="3" customWidth="1"/>
    <col min="10501" max="10501" width="8.88671875" style="3"/>
    <col min="10502" max="10502" width="26.33203125" style="3" customWidth="1"/>
    <col min="10503" max="10503" width="12" style="3" customWidth="1"/>
    <col min="10504" max="10504" width="11.6640625" style="3" customWidth="1"/>
    <col min="10505" max="10505" width="10.88671875" style="3" customWidth="1"/>
    <col min="10506" max="10506" width="11.109375" style="3" customWidth="1"/>
    <col min="10507" max="10507" width="10.6640625" style="3" customWidth="1"/>
    <col min="10508" max="10508" width="11.5546875" style="3" customWidth="1"/>
    <col min="10509" max="10509" width="22.6640625" style="3" customWidth="1"/>
    <col min="10510" max="10752" width="8.88671875" style="3"/>
    <col min="10753" max="10753" width="4" style="3" bestFit="1" customWidth="1"/>
    <col min="10754" max="10754" width="15.6640625" style="3" customWidth="1"/>
    <col min="10755" max="10755" width="27.6640625" style="3" customWidth="1"/>
    <col min="10756" max="10756" width="22.88671875" style="3" customWidth="1"/>
    <col min="10757" max="10757" width="8.88671875" style="3"/>
    <col min="10758" max="10758" width="26.33203125" style="3" customWidth="1"/>
    <col min="10759" max="10759" width="12" style="3" customWidth="1"/>
    <col min="10760" max="10760" width="11.6640625" style="3" customWidth="1"/>
    <col min="10761" max="10761" width="10.88671875" style="3" customWidth="1"/>
    <col min="10762" max="10762" width="11.109375" style="3" customWidth="1"/>
    <col min="10763" max="10763" width="10.6640625" style="3" customWidth="1"/>
    <col min="10764" max="10764" width="11.5546875" style="3" customWidth="1"/>
    <col min="10765" max="10765" width="22.6640625" style="3" customWidth="1"/>
    <col min="10766" max="11008" width="8.88671875" style="3"/>
    <col min="11009" max="11009" width="4" style="3" bestFit="1" customWidth="1"/>
    <col min="11010" max="11010" width="15.6640625" style="3" customWidth="1"/>
    <col min="11011" max="11011" width="27.6640625" style="3" customWidth="1"/>
    <col min="11012" max="11012" width="22.88671875" style="3" customWidth="1"/>
    <col min="11013" max="11013" width="8.88671875" style="3"/>
    <col min="11014" max="11014" width="26.33203125" style="3" customWidth="1"/>
    <col min="11015" max="11015" width="12" style="3" customWidth="1"/>
    <col min="11016" max="11016" width="11.6640625" style="3" customWidth="1"/>
    <col min="11017" max="11017" width="10.88671875" style="3" customWidth="1"/>
    <col min="11018" max="11018" width="11.109375" style="3" customWidth="1"/>
    <col min="11019" max="11019" width="10.6640625" style="3" customWidth="1"/>
    <col min="11020" max="11020" width="11.5546875" style="3" customWidth="1"/>
    <col min="11021" max="11021" width="22.6640625" style="3" customWidth="1"/>
    <col min="11022" max="11264" width="8.88671875" style="3"/>
    <col min="11265" max="11265" width="4" style="3" bestFit="1" customWidth="1"/>
    <col min="11266" max="11266" width="15.6640625" style="3" customWidth="1"/>
    <col min="11267" max="11267" width="27.6640625" style="3" customWidth="1"/>
    <col min="11268" max="11268" width="22.88671875" style="3" customWidth="1"/>
    <col min="11269" max="11269" width="8.88671875" style="3"/>
    <col min="11270" max="11270" width="26.33203125" style="3" customWidth="1"/>
    <col min="11271" max="11271" width="12" style="3" customWidth="1"/>
    <col min="11272" max="11272" width="11.6640625" style="3" customWidth="1"/>
    <col min="11273" max="11273" width="10.88671875" style="3" customWidth="1"/>
    <col min="11274" max="11274" width="11.109375" style="3" customWidth="1"/>
    <col min="11275" max="11275" width="10.6640625" style="3" customWidth="1"/>
    <col min="11276" max="11276" width="11.5546875" style="3" customWidth="1"/>
    <col min="11277" max="11277" width="22.6640625" style="3" customWidth="1"/>
    <col min="11278" max="11520" width="8.88671875" style="3"/>
    <col min="11521" max="11521" width="4" style="3" bestFit="1" customWidth="1"/>
    <col min="11522" max="11522" width="15.6640625" style="3" customWidth="1"/>
    <col min="11523" max="11523" width="27.6640625" style="3" customWidth="1"/>
    <col min="11524" max="11524" width="22.88671875" style="3" customWidth="1"/>
    <col min="11525" max="11525" width="8.88671875" style="3"/>
    <col min="11526" max="11526" width="26.33203125" style="3" customWidth="1"/>
    <col min="11527" max="11527" width="12" style="3" customWidth="1"/>
    <col min="11528" max="11528" width="11.6640625" style="3" customWidth="1"/>
    <col min="11529" max="11529" width="10.88671875" style="3" customWidth="1"/>
    <col min="11530" max="11530" width="11.109375" style="3" customWidth="1"/>
    <col min="11531" max="11531" width="10.6640625" style="3" customWidth="1"/>
    <col min="11532" max="11532" width="11.5546875" style="3" customWidth="1"/>
    <col min="11533" max="11533" width="22.6640625" style="3" customWidth="1"/>
    <col min="11534" max="11776" width="8.88671875" style="3"/>
    <col min="11777" max="11777" width="4" style="3" bestFit="1" customWidth="1"/>
    <col min="11778" max="11778" width="15.6640625" style="3" customWidth="1"/>
    <col min="11779" max="11779" width="27.6640625" style="3" customWidth="1"/>
    <col min="11780" max="11780" width="22.88671875" style="3" customWidth="1"/>
    <col min="11781" max="11781" width="8.88671875" style="3"/>
    <col min="11782" max="11782" width="26.33203125" style="3" customWidth="1"/>
    <col min="11783" max="11783" width="12" style="3" customWidth="1"/>
    <col min="11784" max="11784" width="11.6640625" style="3" customWidth="1"/>
    <col min="11785" max="11785" width="10.88671875" style="3" customWidth="1"/>
    <col min="11786" max="11786" width="11.109375" style="3" customWidth="1"/>
    <col min="11787" max="11787" width="10.6640625" style="3" customWidth="1"/>
    <col min="11788" max="11788" width="11.5546875" style="3" customWidth="1"/>
    <col min="11789" max="11789" width="22.6640625" style="3" customWidth="1"/>
    <col min="11790" max="12032" width="8.88671875" style="3"/>
    <col min="12033" max="12033" width="4" style="3" bestFit="1" customWidth="1"/>
    <col min="12034" max="12034" width="15.6640625" style="3" customWidth="1"/>
    <col min="12035" max="12035" width="27.6640625" style="3" customWidth="1"/>
    <col min="12036" max="12036" width="22.88671875" style="3" customWidth="1"/>
    <col min="12037" max="12037" width="8.88671875" style="3"/>
    <col min="12038" max="12038" width="26.33203125" style="3" customWidth="1"/>
    <col min="12039" max="12039" width="12" style="3" customWidth="1"/>
    <col min="12040" max="12040" width="11.6640625" style="3" customWidth="1"/>
    <col min="12041" max="12041" width="10.88671875" style="3" customWidth="1"/>
    <col min="12042" max="12042" width="11.109375" style="3" customWidth="1"/>
    <col min="12043" max="12043" width="10.6640625" style="3" customWidth="1"/>
    <col min="12044" max="12044" width="11.5546875" style="3" customWidth="1"/>
    <col min="12045" max="12045" width="22.6640625" style="3" customWidth="1"/>
    <col min="12046" max="12288" width="8.88671875" style="3"/>
    <col min="12289" max="12289" width="4" style="3" bestFit="1" customWidth="1"/>
    <col min="12290" max="12290" width="15.6640625" style="3" customWidth="1"/>
    <col min="12291" max="12291" width="27.6640625" style="3" customWidth="1"/>
    <col min="12292" max="12292" width="22.88671875" style="3" customWidth="1"/>
    <col min="12293" max="12293" width="8.88671875" style="3"/>
    <col min="12294" max="12294" width="26.33203125" style="3" customWidth="1"/>
    <col min="12295" max="12295" width="12" style="3" customWidth="1"/>
    <col min="12296" max="12296" width="11.6640625" style="3" customWidth="1"/>
    <col min="12297" max="12297" width="10.88671875" style="3" customWidth="1"/>
    <col min="12298" max="12298" width="11.109375" style="3" customWidth="1"/>
    <col min="12299" max="12299" width="10.6640625" style="3" customWidth="1"/>
    <col min="12300" max="12300" width="11.5546875" style="3" customWidth="1"/>
    <col min="12301" max="12301" width="22.6640625" style="3" customWidth="1"/>
    <col min="12302" max="12544" width="8.88671875" style="3"/>
    <col min="12545" max="12545" width="4" style="3" bestFit="1" customWidth="1"/>
    <col min="12546" max="12546" width="15.6640625" style="3" customWidth="1"/>
    <col min="12547" max="12547" width="27.6640625" style="3" customWidth="1"/>
    <col min="12548" max="12548" width="22.88671875" style="3" customWidth="1"/>
    <col min="12549" max="12549" width="8.88671875" style="3"/>
    <col min="12550" max="12550" width="26.33203125" style="3" customWidth="1"/>
    <col min="12551" max="12551" width="12" style="3" customWidth="1"/>
    <col min="12552" max="12552" width="11.6640625" style="3" customWidth="1"/>
    <col min="12553" max="12553" width="10.88671875" style="3" customWidth="1"/>
    <col min="12554" max="12554" width="11.109375" style="3" customWidth="1"/>
    <col min="12555" max="12555" width="10.6640625" style="3" customWidth="1"/>
    <col min="12556" max="12556" width="11.5546875" style="3" customWidth="1"/>
    <col min="12557" max="12557" width="22.6640625" style="3" customWidth="1"/>
    <col min="12558" max="12800" width="8.88671875" style="3"/>
    <col min="12801" max="12801" width="4" style="3" bestFit="1" customWidth="1"/>
    <col min="12802" max="12802" width="15.6640625" style="3" customWidth="1"/>
    <col min="12803" max="12803" width="27.6640625" style="3" customWidth="1"/>
    <col min="12804" max="12804" width="22.88671875" style="3" customWidth="1"/>
    <col min="12805" max="12805" width="8.88671875" style="3"/>
    <col min="12806" max="12806" width="26.33203125" style="3" customWidth="1"/>
    <col min="12807" max="12807" width="12" style="3" customWidth="1"/>
    <col min="12808" max="12808" width="11.6640625" style="3" customWidth="1"/>
    <col min="12809" max="12809" width="10.88671875" style="3" customWidth="1"/>
    <col min="12810" max="12810" width="11.109375" style="3" customWidth="1"/>
    <col min="12811" max="12811" width="10.6640625" style="3" customWidth="1"/>
    <col min="12812" max="12812" width="11.5546875" style="3" customWidth="1"/>
    <col min="12813" max="12813" width="22.6640625" style="3" customWidth="1"/>
    <col min="12814" max="13056" width="8.88671875" style="3"/>
    <col min="13057" max="13057" width="4" style="3" bestFit="1" customWidth="1"/>
    <col min="13058" max="13058" width="15.6640625" style="3" customWidth="1"/>
    <col min="13059" max="13059" width="27.6640625" style="3" customWidth="1"/>
    <col min="13060" max="13060" width="22.88671875" style="3" customWidth="1"/>
    <col min="13061" max="13061" width="8.88671875" style="3"/>
    <col min="13062" max="13062" width="26.33203125" style="3" customWidth="1"/>
    <col min="13063" max="13063" width="12" style="3" customWidth="1"/>
    <col min="13064" max="13064" width="11.6640625" style="3" customWidth="1"/>
    <col min="13065" max="13065" width="10.88671875" style="3" customWidth="1"/>
    <col min="13066" max="13066" width="11.109375" style="3" customWidth="1"/>
    <col min="13067" max="13067" width="10.6640625" style="3" customWidth="1"/>
    <col min="13068" max="13068" width="11.5546875" style="3" customWidth="1"/>
    <col min="13069" max="13069" width="22.6640625" style="3" customWidth="1"/>
    <col min="13070" max="13312" width="8.88671875" style="3"/>
    <col min="13313" max="13313" width="4" style="3" bestFit="1" customWidth="1"/>
    <col min="13314" max="13314" width="15.6640625" style="3" customWidth="1"/>
    <col min="13315" max="13315" width="27.6640625" style="3" customWidth="1"/>
    <col min="13316" max="13316" width="22.88671875" style="3" customWidth="1"/>
    <col min="13317" max="13317" width="8.88671875" style="3"/>
    <col min="13318" max="13318" width="26.33203125" style="3" customWidth="1"/>
    <col min="13319" max="13319" width="12" style="3" customWidth="1"/>
    <col min="13320" max="13320" width="11.6640625" style="3" customWidth="1"/>
    <col min="13321" max="13321" width="10.88671875" style="3" customWidth="1"/>
    <col min="13322" max="13322" width="11.109375" style="3" customWidth="1"/>
    <col min="13323" max="13323" width="10.6640625" style="3" customWidth="1"/>
    <col min="13324" max="13324" width="11.5546875" style="3" customWidth="1"/>
    <col min="13325" max="13325" width="22.6640625" style="3" customWidth="1"/>
    <col min="13326" max="13568" width="8.88671875" style="3"/>
    <col min="13569" max="13569" width="4" style="3" bestFit="1" customWidth="1"/>
    <col min="13570" max="13570" width="15.6640625" style="3" customWidth="1"/>
    <col min="13571" max="13571" width="27.6640625" style="3" customWidth="1"/>
    <col min="13572" max="13572" width="22.88671875" style="3" customWidth="1"/>
    <col min="13573" max="13573" width="8.88671875" style="3"/>
    <col min="13574" max="13574" width="26.33203125" style="3" customWidth="1"/>
    <col min="13575" max="13575" width="12" style="3" customWidth="1"/>
    <col min="13576" max="13576" width="11.6640625" style="3" customWidth="1"/>
    <col min="13577" max="13577" width="10.88671875" style="3" customWidth="1"/>
    <col min="13578" max="13578" width="11.109375" style="3" customWidth="1"/>
    <col min="13579" max="13579" width="10.6640625" style="3" customWidth="1"/>
    <col min="13580" max="13580" width="11.5546875" style="3" customWidth="1"/>
    <col min="13581" max="13581" width="22.6640625" style="3" customWidth="1"/>
    <col min="13582" max="13824" width="8.88671875" style="3"/>
    <col min="13825" max="13825" width="4" style="3" bestFit="1" customWidth="1"/>
    <col min="13826" max="13826" width="15.6640625" style="3" customWidth="1"/>
    <col min="13827" max="13827" width="27.6640625" style="3" customWidth="1"/>
    <col min="13828" max="13828" width="22.88671875" style="3" customWidth="1"/>
    <col min="13829" max="13829" width="8.88671875" style="3"/>
    <col min="13830" max="13830" width="26.33203125" style="3" customWidth="1"/>
    <col min="13831" max="13831" width="12" style="3" customWidth="1"/>
    <col min="13832" max="13832" width="11.6640625" style="3" customWidth="1"/>
    <col min="13833" max="13833" width="10.88671875" style="3" customWidth="1"/>
    <col min="13834" max="13834" width="11.109375" style="3" customWidth="1"/>
    <col min="13835" max="13835" width="10.6640625" style="3" customWidth="1"/>
    <col min="13836" max="13836" width="11.5546875" style="3" customWidth="1"/>
    <col min="13837" max="13837" width="22.6640625" style="3" customWidth="1"/>
    <col min="13838" max="14080" width="8.88671875" style="3"/>
    <col min="14081" max="14081" width="4" style="3" bestFit="1" customWidth="1"/>
    <col min="14082" max="14082" width="15.6640625" style="3" customWidth="1"/>
    <col min="14083" max="14083" width="27.6640625" style="3" customWidth="1"/>
    <col min="14084" max="14084" width="22.88671875" style="3" customWidth="1"/>
    <col min="14085" max="14085" width="8.88671875" style="3"/>
    <col min="14086" max="14086" width="26.33203125" style="3" customWidth="1"/>
    <col min="14087" max="14087" width="12" style="3" customWidth="1"/>
    <col min="14088" max="14088" width="11.6640625" style="3" customWidth="1"/>
    <col min="14089" max="14089" width="10.88671875" style="3" customWidth="1"/>
    <col min="14090" max="14090" width="11.109375" style="3" customWidth="1"/>
    <col min="14091" max="14091" width="10.6640625" style="3" customWidth="1"/>
    <col min="14092" max="14092" width="11.5546875" style="3" customWidth="1"/>
    <col min="14093" max="14093" width="22.6640625" style="3" customWidth="1"/>
    <col min="14094" max="14336" width="8.88671875" style="3"/>
    <col min="14337" max="14337" width="4" style="3" bestFit="1" customWidth="1"/>
    <col min="14338" max="14338" width="15.6640625" style="3" customWidth="1"/>
    <col min="14339" max="14339" width="27.6640625" style="3" customWidth="1"/>
    <col min="14340" max="14340" width="22.88671875" style="3" customWidth="1"/>
    <col min="14341" max="14341" width="8.88671875" style="3"/>
    <col min="14342" max="14342" width="26.33203125" style="3" customWidth="1"/>
    <col min="14343" max="14343" width="12" style="3" customWidth="1"/>
    <col min="14344" max="14344" width="11.6640625" style="3" customWidth="1"/>
    <col min="14345" max="14345" width="10.88671875" style="3" customWidth="1"/>
    <col min="14346" max="14346" width="11.109375" style="3" customWidth="1"/>
    <col min="14347" max="14347" width="10.6640625" style="3" customWidth="1"/>
    <col min="14348" max="14348" width="11.5546875" style="3" customWidth="1"/>
    <col min="14349" max="14349" width="22.6640625" style="3" customWidth="1"/>
    <col min="14350" max="14592" width="8.88671875" style="3"/>
    <col min="14593" max="14593" width="4" style="3" bestFit="1" customWidth="1"/>
    <col min="14594" max="14594" width="15.6640625" style="3" customWidth="1"/>
    <col min="14595" max="14595" width="27.6640625" style="3" customWidth="1"/>
    <col min="14596" max="14596" width="22.88671875" style="3" customWidth="1"/>
    <col min="14597" max="14597" width="8.88671875" style="3"/>
    <col min="14598" max="14598" width="26.33203125" style="3" customWidth="1"/>
    <col min="14599" max="14599" width="12" style="3" customWidth="1"/>
    <col min="14600" max="14600" width="11.6640625" style="3" customWidth="1"/>
    <col min="14601" max="14601" width="10.88671875" style="3" customWidth="1"/>
    <col min="14602" max="14602" width="11.109375" style="3" customWidth="1"/>
    <col min="14603" max="14603" width="10.6640625" style="3" customWidth="1"/>
    <col min="14604" max="14604" width="11.5546875" style="3" customWidth="1"/>
    <col min="14605" max="14605" width="22.6640625" style="3" customWidth="1"/>
    <col min="14606" max="14848" width="8.88671875" style="3"/>
    <col min="14849" max="14849" width="4" style="3" bestFit="1" customWidth="1"/>
    <col min="14850" max="14850" width="15.6640625" style="3" customWidth="1"/>
    <col min="14851" max="14851" width="27.6640625" style="3" customWidth="1"/>
    <col min="14852" max="14852" width="22.88671875" style="3" customWidth="1"/>
    <col min="14853" max="14853" width="8.88671875" style="3"/>
    <col min="14854" max="14854" width="26.33203125" style="3" customWidth="1"/>
    <col min="14855" max="14855" width="12" style="3" customWidth="1"/>
    <col min="14856" max="14856" width="11.6640625" style="3" customWidth="1"/>
    <col min="14857" max="14857" width="10.88671875" style="3" customWidth="1"/>
    <col min="14858" max="14858" width="11.109375" style="3" customWidth="1"/>
    <col min="14859" max="14859" width="10.6640625" style="3" customWidth="1"/>
    <col min="14860" max="14860" width="11.5546875" style="3" customWidth="1"/>
    <col min="14861" max="14861" width="22.6640625" style="3" customWidth="1"/>
    <col min="14862" max="15104" width="8.88671875" style="3"/>
    <col min="15105" max="15105" width="4" style="3" bestFit="1" customWidth="1"/>
    <col min="15106" max="15106" width="15.6640625" style="3" customWidth="1"/>
    <col min="15107" max="15107" width="27.6640625" style="3" customWidth="1"/>
    <col min="15108" max="15108" width="22.88671875" style="3" customWidth="1"/>
    <col min="15109" max="15109" width="8.88671875" style="3"/>
    <col min="15110" max="15110" width="26.33203125" style="3" customWidth="1"/>
    <col min="15111" max="15111" width="12" style="3" customWidth="1"/>
    <col min="15112" max="15112" width="11.6640625" style="3" customWidth="1"/>
    <col min="15113" max="15113" width="10.88671875" style="3" customWidth="1"/>
    <col min="15114" max="15114" width="11.109375" style="3" customWidth="1"/>
    <col min="15115" max="15115" width="10.6640625" style="3" customWidth="1"/>
    <col min="15116" max="15116" width="11.5546875" style="3" customWidth="1"/>
    <col min="15117" max="15117" width="22.6640625" style="3" customWidth="1"/>
    <col min="15118" max="15360" width="8.88671875" style="3"/>
    <col min="15361" max="15361" width="4" style="3" bestFit="1" customWidth="1"/>
    <col min="15362" max="15362" width="15.6640625" style="3" customWidth="1"/>
    <col min="15363" max="15363" width="27.6640625" style="3" customWidth="1"/>
    <col min="15364" max="15364" width="22.88671875" style="3" customWidth="1"/>
    <col min="15365" max="15365" width="8.88671875" style="3"/>
    <col min="15366" max="15366" width="26.33203125" style="3" customWidth="1"/>
    <col min="15367" max="15367" width="12" style="3" customWidth="1"/>
    <col min="15368" max="15368" width="11.6640625" style="3" customWidth="1"/>
    <col min="15369" max="15369" width="10.88671875" style="3" customWidth="1"/>
    <col min="15370" max="15370" width="11.109375" style="3" customWidth="1"/>
    <col min="15371" max="15371" width="10.6640625" style="3" customWidth="1"/>
    <col min="15372" max="15372" width="11.5546875" style="3" customWidth="1"/>
    <col min="15373" max="15373" width="22.6640625" style="3" customWidth="1"/>
    <col min="15374" max="15616" width="8.88671875" style="3"/>
    <col min="15617" max="15617" width="4" style="3" bestFit="1" customWidth="1"/>
    <col min="15618" max="15618" width="15.6640625" style="3" customWidth="1"/>
    <col min="15619" max="15619" width="27.6640625" style="3" customWidth="1"/>
    <col min="15620" max="15620" width="22.88671875" style="3" customWidth="1"/>
    <col min="15621" max="15621" width="8.88671875" style="3"/>
    <col min="15622" max="15622" width="26.33203125" style="3" customWidth="1"/>
    <col min="15623" max="15623" width="12" style="3" customWidth="1"/>
    <col min="15624" max="15624" width="11.6640625" style="3" customWidth="1"/>
    <col min="15625" max="15625" width="10.88671875" style="3" customWidth="1"/>
    <col min="15626" max="15626" width="11.109375" style="3" customWidth="1"/>
    <col min="15627" max="15627" width="10.6640625" style="3" customWidth="1"/>
    <col min="15628" max="15628" width="11.5546875" style="3" customWidth="1"/>
    <col min="15629" max="15629" width="22.6640625" style="3" customWidth="1"/>
    <col min="15630" max="15872" width="8.88671875" style="3"/>
    <col min="15873" max="15873" width="4" style="3" bestFit="1" customWidth="1"/>
    <col min="15874" max="15874" width="15.6640625" style="3" customWidth="1"/>
    <col min="15875" max="15875" width="27.6640625" style="3" customWidth="1"/>
    <col min="15876" max="15876" width="22.88671875" style="3" customWidth="1"/>
    <col min="15877" max="15877" width="8.88671875" style="3"/>
    <col min="15878" max="15878" width="26.33203125" style="3" customWidth="1"/>
    <col min="15879" max="15879" width="12" style="3" customWidth="1"/>
    <col min="15880" max="15880" width="11.6640625" style="3" customWidth="1"/>
    <col min="15881" max="15881" width="10.88671875" style="3" customWidth="1"/>
    <col min="15882" max="15882" width="11.109375" style="3" customWidth="1"/>
    <col min="15883" max="15883" width="10.6640625" style="3" customWidth="1"/>
    <col min="15884" max="15884" width="11.5546875" style="3" customWidth="1"/>
    <col min="15885" max="15885" width="22.6640625" style="3" customWidth="1"/>
    <col min="15886" max="16128" width="8.88671875" style="3"/>
    <col min="16129" max="16129" width="4" style="3" bestFit="1" customWidth="1"/>
    <col min="16130" max="16130" width="15.6640625" style="3" customWidth="1"/>
    <col min="16131" max="16131" width="27.6640625" style="3" customWidth="1"/>
    <col min="16132" max="16132" width="22.88671875" style="3" customWidth="1"/>
    <col min="16133" max="16133" width="8.88671875" style="3"/>
    <col min="16134" max="16134" width="26.33203125" style="3" customWidth="1"/>
    <col min="16135" max="16135" width="12" style="3" customWidth="1"/>
    <col min="16136" max="16136" width="11.6640625" style="3" customWidth="1"/>
    <col min="16137" max="16137" width="10.88671875" style="3" customWidth="1"/>
    <col min="16138" max="16138" width="11.109375" style="3" customWidth="1"/>
    <col min="16139" max="16139" width="10.6640625" style="3" customWidth="1"/>
    <col min="16140" max="16140" width="11.5546875" style="3" customWidth="1"/>
    <col min="16141" max="16141" width="22.6640625" style="3" customWidth="1"/>
    <col min="16142" max="16384" width="8.88671875" style="3"/>
  </cols>
  <sheetData>
    <row r="1" spans="1:256" x14ac:dyDescent="0.3">
      <c r="A1" s="18" t="s">
        <v>93</v>
      </c>
      <c r="B1" s="18"/>
      <c r="C1" s="18"/>
      <c r="D1" s="18"/>
      <c r="E1" s="18"/>
      <c r="F1" s="18"/>
      <c r="G1" s="52"/>
      <c r="H1" s="52"/>
      <c r="I1" s="45"/>
      <c r="J1" s="45"/>
      <c r="K1" s="45"/>
      <c r="L1" s="45"/>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s="53" customFormat="1" ht="43.2" x14ac:dyDescent="0.3">
      <c r="A2" s="12" t="s">
        <v>94</v>
      </c>
      <c r="B2" s="23" t="s">
        <v>95</v>
      </c>
      <c r="C2" s="23" t="s">
        <v>96</v>
      </c>
      <c r="D2" s="23" t="s">
        <v>9</v>
      </c>
      <c r="E2" s="12" t="s">
        <v>10</v>
      </c>
      <c r="F2" s="23" t="s">
        <v>11</v>
      </c>
      <c r="G2" s="24" t="s">
        <v>97</v>
      </c>
      <c r="H2" s="24" t="s">
        <v>98</v>
      </c>
      <c r="I2" s="25" t="s">
        <v>99</v>
      </c>
      <c r="J2" s="25" t="s">
        <v>100</v>
      </c>
      <c r="K2" s="25" t="s">
        <v>101</v>
      </c>
      <c r="L2" s="26" t="s">
        <v>102</v>
      </c>
      <c r="M2" s="27" t="s">
        <v>103</v>
      </c>
      <c r="N2" s="28"/>
    </row>
    <row r="3" spans="1:256" s="19" customFormat="1" ht="43.2" x14ac:dyDescent="0.3">
      <c r="A3" s="54">
        <v>1</v>
      </c>
      <c r="B3" s="31" t="s">
        <v>231</v>
      </c>
      <c r="C3" s="31" t="s">
        <v>232</v>
      </c>
      <c r="D3" s="36" t="s">
        <v>233</v>
      </c>
      <c r="E3" s="16" t="s">
        <v>18</v>
      </c>
      <c r="F3" s="31" t="s">
        <v>234</v>
      </c>
      <c r="G3" s="32">
        <v>1</v>
      </c>
      <c r="H3" s="32">
        <v>900</v>
      </c>
      <c r="I3" s="16" t="s">
        <v>120</v>
      </c>
      <c r="J3" s="16" t="s">
        <v>109</v>
      </c>
      <c r="K3" s="16" t="s">
        <v>110</v>
      </c>
      <c r="L3" s="55">
        <v>45931</v>
      </c>
      <c r="M3" s="31" t="s">
        <v>235</v>
      </c>
    </row>
    <row r="4" spans="1:256" s="19" customFormat="1" ht="43.2" x14ac:dyDescent="0.3">
      <c r="A4" s="54">
        <v>2</v>
      </c>
      <c r="B4" s="31" t="s">
        <v>231</v>
      </c>
      <c r="C4" s="31" t="s">
        <v>236</v>
      </c>
      <c r="D4" s="36" t="s">
        <v>237</v>
      </c>
      <c r="E4" s="16" t="s">
        <v>18</v>
      </c>
      <c r="F4" s="31" t="s">
        <v>238</v>
      </c>
      <c r="G4" s="32">
        <v>1</v>
      </c>
      <c r="H4" s="32">
        <v>900</v>
      </c>
      <c r="I4" s="16" t="s">
        <v>120</v>
      </c>
      <c r="J4" s="16" t="s">
        <v>109</v>
      </c>
      <c r="K4" s="16" t="s">
        <v>110</v>
      </c>
      <c r="L4" s="55">
        <v>45931</v>
      </c>
      <c r="M4" s="31" t="s">
        <v>239</v>
      </c>
    </row>
    <row r="5" spans="1:256" s="19" customFormat="1" ht="43.2" x14ac:dyDescent="0.3">
      <c r="A5" s="54">
        <v>3</v>
      </c>
      <c r="B5" s="31" t="s">
        <v>231</v>
      </c>
      <c r="C5" s="31" t="s">
        <v>240</v>
      </c>
      <c r="D5" s="36" t="s">
        <v>241</v>
      </c>
      <c r="E5" s="16" t="s">
        <v>18</v>
      </c>
      <c r="F5" s="31" t="s">
        <v>242</v>
      </c>
      <c r="G5" s="32">
        <v>1</v>
      </c>
      <c r="H5" s="32">
        <v>900</v>
      </c>
      <c r="I5" s="16" t="s">
        <v>108</v>
      </c>
      <c r="J5" s="16" t="s">
        <v>243</v>
      </c>
      <c r="K5" s="16" t="s">
        <v>110</v>
      </c>
      <c r="L5" s="55">
        <v>45931</v>
      </c>
      <c r="M5" s="31" t="s">
        <v>244</v>
      </c>
    </row>
    <row r="6" spans="1:256" s="19" customFormat="1" ht="43.2" x14ac:dyDescent="0.3">
      <c r="A6" s="54">
        <v>4</v>
      </c>
      <c r="B6" s="31" t="s">
        <v>231</v>
      </c>
      <c r="C6" s="31" t="s">
        <v>245</v>
      </c>
      <c r="D6" s="36" t="s">
        <v>246</v>
      </c>
      <c r="E6" s="16" t="s">
        <v>18</v>
      </c>
      <c r="F6" s="31" t="s">
        <v>242</v>
      </c>
      <c r="G6" s="32">
        <v>1</v>
      </c>
      <c r="H6" s="32">
        <v>900</v>
      </c>
      <c r="I6" s="16" t="s">
        <v>112</v>
      </c>
      <c r="J6" s="16" t="s">
        <v>247</v>
      </c>
      <c r="K6" s="16" t="s">
        <v>110</v>
      </c>
      <c r="L6" s="55">
        <v>45931</v>
      </c>
      <c r="M6" s="31" t="s">
        <v>410</v>
      </c>
    </row>
    <row r="7" spans="1:256" s="19" customFormat="1" ht="28.8" x14ac:dyDescent="0.3">
      <c r="A7" s="54">
        <v>5</v>
      </c>
      <c r="B7" s="31" t="s">
        <v>231</v>
      </c>
      <c r="C7" s="31" t="s">
        <v>248</v>
      </c>
      <c r="D7" s="36" t="s">
        <v>241</v>
      </c>
      <c r="E7" s="16" t="s">
        <v>18</v>
      </c>
      <c r="F7" s="31" t="s">
        <v>242</v>
      </c>
      <c r="G7" s="32">
        <v>1</v>
      </c>
      <c r="H7" s="32">
        <v>900</v>
      </c>
      <c r="I7" s="16" t="s">
        <v>108</v>
      </c>
      <c r="J7" s="16" t="s">
        <v>243</v>
      </c>
      <c r="K7" s="16" t="s">
        <v>110</v>
      </c>
      <c r="L7" s="55">
        <v>45931</v>
      </c>
      <c r="M7" s="31" t="s">
        <v>410</v>
      </c>
    </row>
    <row r="8" spans="1:256" s="19" customFormat="1" ht="28.8" x14ac:dyDescent="0.3">
      <c r="A8" s="54">
        <v>6</v>
      </c>
      <c r="B8" s="31" t="s">
        <v>231</v>
      </c>
      <c r="C8" s="31" t="s">
        <v>249</v>
      </c>
      <c r="D8" s="36" t="s">
        <v>241</v>
      </c>
      <c r="E8" s="16" t="s">
        <v>18</v>
      </c>
      <c r="F8" s="31" t="s">
        <v>242</v>
      </c>
      <c r="G8" s="32">
        <v>1</v>
      </c>
      <c r="H8" s="32">
        <v>900</v>
      </c>
      <c r="I8" s="16" t="s">
        <v>108</v>
      </c>
      <c r="J8" s="16" t="s">
        <v>243</v>
      </c>
      <c r="K8" s="16" t="s">
        <v>110</v>
      </c>
      <c r="L8" s="55">
        <v>45931</v>
      </c>
      <c r="M8" s="31" t="s">
        <v>410</v>
      </c>
    </row>
    <row r="9" spans="1:256" s="19" customFormat="1" ht="28.8" x14ac:dyDescent="0.3">
      <c r="A9" s="54">
        <v>7</v>
      </c>
      <c r="B9" s="31" t="s">
        <v>231</v>
      </c>
      <c r="C9" s="31" t="s">
        <v>250</v>
      </c>
      <c r="D9" s="36" t="s">
        <v>241</v>
      </c>
      <c r="E9" s="16" t="s">
        <v>18</v>
      </c>
      <c r="F9" s="31" t="s">
        <v>242</v>
      </c>
      <c r="G9" s="32">
        <v>1</v>
      </c>
      <c r="H9" s="32">
        <v>900</v>
      </c>
      <c r="I9" s="16" t="s">
        <v>108</v>
      </c>
      <c r="J9" s="16" t="s">
        <v>243</v>
      </c>
      <c r="K9" s="16" t="s">
        <v>110</v>
      </c>
      <c r="L9" s="55">
        <v>45931</v>
      </c>
      <c r="M9" s="31" t="s">
        <v>410</v>
      </c>
    </row>
    <row r="10" spans="1:256" x14ac:dyDescent="0.3">
      <c r="G10" s="56">
        <f>SUM(G3:G9)</f>
        <v>7</v>
      </c>
      <c r="H10" s="56">
        <f>SUM(H3:H9)</f>
        <v>6300</v>
      </c>
    </row>
    <row r="11" spans="1:256" ht="40.950000000000003" customHeight="1" x14ac:dyDescent="0.3">
      <c r="B11" s="87" t="s">
        <v>431</v>
      </c>
      <c r="C11" s="88"/>
      <c r="D11" s="88"/>
      <c r="E11" s="88"/>
      <c r="F11" s="88"/>
    </row>
    <row r="14" spans="1:256" x14ac:dyDescent="0.3">
      <c r="B14" s="58"/>
    </row>
  </sheetData>
  <mergeCells count="1">
    <mergeCell ref="B11:F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5"/>
  <sheetViews>
    <sheetView workbookViewId="0">
      <selection activeCell="C5" sqref="C5"/>
    </sheetView>
  </sheetViews>
  <sheetFormatPr defaultRowHeight="14.4" x14ac:dyDescent="0.3"/>
  <cols>
    <col min="1" max="1" width="4" style="62" bestFit="1" customWidth="1"/>
    <col min="2" max="2" width="11.5546875" style="19" customWidth="1"/>
    <col min="3" max="3" width="40.6640625" style="19" customWidth="1"/>
    <col min="4" max="4" width="24.88671875" style="19" customWidth="1"/>
    <col min="5" max="5" width="8.88671875" style="19"/>
    <col min="6" max="6" width="25.6640625" style="19" customWidth="1"/>
    <col min="7" max="7" width="9.88671875" style="20" bestFit="1" customWidth="1"/>
    <col min="8" max="8" width="12" style="20" customWidth="1"/>
    <col min="9" max="9" width="11.44140625" style="9" bestFit="1" customWidth="1"/>
    <col min="10" max="10" width="9.6640625" style="9" bestFit="1" customWidth="1"/>
    <col min="11" max="11" width="9.44140625" style="9" bestFit="1" customWidth="1"/>
    <col min="12" max="12" width="12" style="9" customWidth="1"/>
    <col min="13" max="13" width="22.6640625" style="63" customWidth="1"/>
    <col min="14" max="256" width="8.88671875" style="19"/>
    <col min="257" max="257" width="4" style="19" bestFit="1" customWidth="1"/>
    <col min="258" max="258" width="11.5546875" style="19" customWidth="1"/>
    <col min="259" max="259" width="40.6640625" style="19" customWidth="1"/>
    <col min="260" max="260" width="24.88671875" style="19" customWidth="1"/>
    <col min="261" max="261" width="8.88671875" style="19"/>
    <col min="262" max="262" width="25.6640625" style="19" customWidth="1"/>
    <col min="263" max="263" width="9.88671875" style="19" bestFit="1" customWidth="1"/>
    <col min="264" max="264" width="12" style="19" customWidth="1"/>
    <col min="265" max="265" width="11.44140625" style="19" bestFit="1" customWidth="1"/>
    <col min="266" max="266" width="9.6640625" style="19" bestFit="1" customWidth="1"/>
    <col min="267" max="267" width="9.44140625" style="19" bestFit="1" customWidth="1"/>
    <col min="268" max="268" width="12" style="19" customWidth="1"/>
    <col min="269" max="269" width="22.6640625" style="19" customWidth="1"/>
    <col min="270" max="512" width="8.88671875" style="19"/>
    <col min="513" max="513" width="4" style="19" bestFit="1" customWidth="1"/>
    <col min="514" max="514" width="11.5546875" style="19" customWidth="1"/>
    <col min="515" max="515" width="40.6640625" style="19" customWidth="1"/>
    <col min="516" max="516" width="24.88671875" style="19" customWidth="1"/>
    <col min="517" max="517" width="8.88671875" style="19"/>
    <col min="518" max="518" width="25.6640625" style="19" customWidth="1"/>
    <col min="519" max="519" width="9.88671875" style="19" bestFit="1" customWidth="1"/>
    <col min="520" max="520" width="12" style="19" customWidth="1"/>
    <col min="521" max="521" width="11.44140625" style="19" bestFit="1" customWidth="1"/>
    <col min="522" max="522" width="9.6640625" style="19" bestFit="1" customWidth="1"/>
    <col min="523" max="523" width="9.44140625" style="19" bestFit="1" customWidth="1"/>
    <col min="524" max="524" width="12" style="19" customWidth="1"/>
    <col min="525" max="525" width="22.6640625" style="19" customWidth="1"/>
    <col min="526" max="768" width="8.88671875" style="19"/>
    <col min="769" max="769" width="4" style="19" bestFit="1" customWidth="1"/>
    <col min="770" max="770" width="11.5546875" style="19" customWidth="1"/>
    <col min="771" max="771" width="40.6640625" style="19" customWidth="1"/>
    <col min="772" max="772" width="24.88671875" style="19" customWidth="1"/>
    <col min="773" max="773" width="8.88671875" style="19"/>
    <col min="774" max="774" width="25.6640625" style="19" customWidth="1"/>
    <col min="775" max="775" width="9.88671875" style="19" bestFit="1" customWidth="1"/>
    <col min="776" max="776" width="12" style="19" customWidth="1"/>
    <col min="777" max="777" width="11.44140625" style="19" bestFit="1" customWidth="1"/>
    <col min="778" max="778" width="9.6640625" style="19" bestFit="1" customWidth="1"/>
    <col min="779" max="779" width="9.44140625" style="19" bestFit="1" customWidth="1"/>
    <col min="780" max="780" width="12" style="19" customWidth="1"/>
    <col min="781" max="781" width="22.6640625" style="19" customWidth="1"/>
    <col min="782" max="1024" width="8.88671875" style="19"/>
    <col min="1025" max="1025" width="4" style="19" bestFit="1" customWidth="1"/>
    <col min="1026" max="1026" width="11.5546875" style="19" customWidth="1"/>
    <col min="1027" max="1027" width="40.6640625" style="19" customWidth="1"/>
    <col min="1028" max="1028" width="24.88671875" style="19" customWidth="1"/>
    <col min="1029" max="1029" width="8.88671875" style="19"/>
    <col min="1030" max="1030" width="25.6640625" style="19" customWidth="1"/>
    <col min="1031" max="1031" width="9.88671875" style="19" bestFit="1" customWidth="1"/>
    <col min="1032" max="1032" width="12" style="19" customWidth="1"/>
    <col min="1033" max="1033" width="11.44140625" style="19" bestFit="1" customWidth="1"/>
    <col min="1034" max="1034" width="9.6640625" style="19" bestFit="1" customWidth="1"/>
    <col min="1035" max="1035" width="9.44140625" style="19" bestFit="1" customWidth="1"/>
    <col min="1036" max="1036" width="12" style="19" customWidth="1"/>
    <col min="1037" max="1037" width="22.6640625" style="19" customWidth="1"/>
    <col min="1038" max="1280" width="8.88671875" style="19"/>
    <col min="1281" max="1281" width="4" style="19" bestFit="1" customWidth="1"/>
    <col min="1282" max="1282" width="11.5546875" style="19" customWidth="1"/>
    <col min="1283" max="1283" width="40.6640625" style="19" customWidth="1"/>
    <col min="1284" max="1284" width="24.88671875" style="19" customWidth="1"/>
    <col min="1285" max="1285" width="8.88671875" style="19"/>
    <col min="1286" max="1286" width="25.6640625" style="19" customWidth="1"/>
    <col min="1287" max="1287" width="9.88671875" style="19" bestFit="1" customWidth="1"/>
    <col min="1288" max="1288" width="12" style="19" customWidth="1"/>
    <col min="1289" max="1289" width="11.44140625" style="19" bestFit="1" customWidth="1"/>
    <col min="1290" max="1290" width="9.6640625" style="19" bestFit="1" customWidth="1"/>
    <col min="1291" max="1291" width="9.44140625" style="19" bestFit="1" customWidth="1"/>
    <col min="1292" max="1292" width="12" style="19" customWidth="1"/>
    <col min="1293" max="1293" width="22.6640625" style="19" customWidth="1"/>
    <col min="1294" max="1536" width="8.88671875" style="19"/>
    <col min="1537" max="1537" width="4" style="19" bestFit="1" customWidth="1"/>
    <col min="1538" max="1538" width="11.5546875" style="19" customWidth="1"/>
    <col min="1539" max="1539" width="40.6640625" style="19" customWidth="1"/>
    <col min="1540" max="1540" width="24.88671875" style="19" customWidth="1"/>
    <col min="1541" max="1541" width="8.88671875" style="19"/>
    <col min="1542" max="1542" width="25.6640625" style="19" customWidth="1"/>
    <col min="1543" max="1543" width="9.88671875" style="19" bestFit="1" customWidth="1"/>
    <col min="1544" max="1544" width="12" style="19" customWidth="1"/>
    <col min="1545" max="1545" width="11.44140625" style="19" bestFit="1" customWidth="1"/>
    <col min="1546" max="1546" width="9.6640625" style="19" bestFit="1" customWidth="1"/>
    <col min="1547" max="1547" width="9.44140625" style="19" bestFit="1" customWidth="1"/>
    <col min="1548" max="1548" width="12" style="19" customWidth="1"/>
    <col min="1549" max="1549" width="22.6640625" style="19" customWidth="1"/>
    <col min="1550" max="1792" width="8.88671875" style="19"/>
    <col min="1793" max="1793" width="4" style="19" bestFit="1" customWidth="1"/>
    <col min="1794" max="1794" width="11.5546875" style="19" customWidth="1"/>
    <col min="1795" max="1795" width="40.6640625" style="19" customWidth="1"/>
    <col min="1796" max="1796" width="24.88671875" style="19" customWidth="1"/>
    <col min="1797" max="1797" width="8.88671875" style="19"/>
    <col min="1798" max="1798" width="25.6640625" style="19" customWidth="1"/>
    <col min="1799" max="1799" width="9.88671875" style="19" bestFit="1" customWidth="1"/>
    <col min="1800" max="1800" width="12" style="19" customWidth="1"/>
    <col min="1801" max="1801" width="11.44140625" style="19" bestFit="1" customWidth="1"/>
    <col min="1802" max="1802" width="9.6640625" style="19" bestFit="1" customWidth="1"/>
    <col min="1803" max="1803" width="9.44140625" style="19" bestFit="1" customWidth="1"/>
    <col min="1804" max="1804" width="12" style="19" customWidth="1"/>
    <col min="1805" max="1805" width="22.6640625" style="19" customWidth="1"/>
    <col min="1806" max="2048" width="8.88671875" style="19"/>
    <col min="2049" max="2049" width="4" style="19" bestFit="1" customWidth="1"/>
    <col min="2050" max="2050" width="11.5546875" style="19" customWidth="1"/>
    <col min="2051" max="2051" width="40.6640625" style="19" customWidth="1"/>
    <col min="2052" max="2052" width="24.88671875" style="19" customWidth="1"/>
    <col min="2053" max="2053" width="8.88671875" style="19"/>
    <col min="2054" max="2054" width="25.6640625" style="19" customWidth="1"/>
    <col min="2055" max="2055" width="9.88671875" style="19" bestFit="1" customWidth="1"/>
    <col min="2056" max="2056" width="12" style="19" customWidth="1"/>
    <col min="2057" max="2057" width="11.44140625" style="19" bestFit="1" customWidth="1"/>
    <col min="2058" max="2058" width="9.6640625" style="19" bestFit="1" customWidth="1"/>
    <col min="2059" max="2059" width="9.44140625" style="19" bestFit="1" customWidth="1"/>
    <col min="2060" max="2060" width="12" style="19" customWidth="1"/>
    <col min="2061" max="2061" width="22.6640625" style="19" customWidth="1"/>
    <col min="2062" max="2304" width="8.88671875" style="19"/>
    <col min="2305" max="2305" width="4" style="19" bestFit="1" customWidth="1"/>
    <col min="2306" max="2306" width="11.5546875" style="19" customWidth="1"/>
    <col min="2307" max="2307" width="40.6640625" style="19" customWidth="1"/>
    <col min="2308" max="2308" width="24.88671875" style="19" customWidth="1"/>
    <col min="2309" max="2309" width="8.88671875" style="19"/>
    <col min="2310" max="2310" width="25.6640625" style="19" customWidth="1"/>
    <col min="2311" max="2311" width="9.88671875" style="19" bestFit="1" customWidth="1"/>
    <col min="2312" max="2312" width="12" style="19" customWidth="1"/>
    <col min="2313" max="2313" width="11.44140625" style="19" bestFit="1" customWidth="1"/>
    <col min="2314" max="2314" width="9.6640625" style="19" bestFit="1" customWidth="1"/>
    <col min="2315" max="2315" width="9.44140625" style="19" bestFit="1" customWidth="1"/>
    <col min="2316" max="2316" width="12" style="19" customWidth="1"/>
    <col min="2317" max="2317" width="22.6640625" style="19" customWidth="1"/>
    <col min="2318" max="2560" width="8.88671875" style="19"/>
    <col min="2561" max="2561" width="4" style="19" bestFit="1" customWidth="1"/>
    <col min="2562" max="2562" width="11.5546875" style="19" customWidth="1"/>
    <col min="2563" max="2563" width="40.6640625" style="19" customWidth="1"/>
    <col min="2564" max="2564" width="24.88671875" style="19" customWidth="1"/>
    <col min="2565" max="2565" width="8.88671875" style="19"/>
    <col min="2566" max="2566" width="25.6640625" style="19" customWidth="1"/>
    <col min="2567" max="2567" width="9.88671875" style="19" bestFit="1" customWidth="1"/>
    <col min="2568" max="2568" width="12" style="19" customWidth="1"/>
    <col min="2569" max="2569" width="11.44140625" style="19" bestFit="1" customWidth="1"/>
    <col min="2570" max="2570" width="9.6640625" style="19" bestFit="1" customWidth="1"/>
    <col min="2571" max="2571" width="9.44140625" style="19" bestFit="1" customWidth="1"/>
    <col min="2572" max="2572" width="12" style="19" customWidth="1"/>
    <col min="2573" max="2573" width="22.6640625" style="19" customWidth="1"/>
    <col min="2574" max="2816" width="8.88671875" style="19"/>
    <col min="2817" max="2817" width="4" style="19" bestFit="1" customWidth="1"/>
    <col min="2818" max="2818" width="11.5546875" style="19" customWidth="1"/>
    <col min="2819" max="2819" width="40.6640625" style="19" customWidth="1"/>
    <col min="2820" max="2820" width="24.88671875" style="19" customWidth="1"/>
    <col min="2821" max="2821" width="8.88671875" style="19"/>
    <col min="2822" max="2822" width="25.6640625" style="19" customWidth="1"/>
    <col min="2823" max="2823" width="9.88671875" style="19" bestFit="1" customWidth="1"/>
    <col min="2824" max="2824" width="12" style="19" customWidth="1"/>
    <col min="2825" max="2825" width="11.44140625" style="19" bestFit="1" customWidth="1"/>
    <col min="2826" max="2826" width="9.6640625" style="19" bestFit="1" customWidth="1"/>
    <col min="2827" max="2827" width="9.44140625" style="19" bestFit="1" customWidth="1"/>
    <col min="2828" max="2828" width="12" style="19" customWidth="1"/>
    <col min="2829" max="2829" width="22.6640625" style="19" customWidth="1"/>
    <col min="2830" max="3072" width="8.88671875" style="19"/>
    <col min="3073" max="3073" width="4" style="19" bestFit="1" customWidth="1"/>
    <col min="3074" max="3074" width="11.5546875" style="19" customWidth="1"/>
    <col min="3075" max="3075" width="40.6640625" style="19" customWidth="1"/>
    <col min="3076" max="3076" width="24.88671875" style="19" customWidth="1"/>
    <col min="3077" max="3077" width="8.88671875" style="19"/>
    <col min="3078" max="3078" width="25.6640625" style="19" customWidth="1"/>
    <col min="3079" max="3079" width="9.88671875" style="19" bestFit="1" customWidth="1"/>
    <col min="3080" max="3080" width="12" style="19" customWidth="1"/>
    <col min="3081" max="3081" width="11.44140625" style="19" bestFit="1" customWidth="1"/>
    <col min="3082" max="3082" width="9.6640625" style="19" bestFit="1" customWidth="1"/>
    <col min="3083" max="3083" width="9.44140625" style="19" bestFit="1" customWidth="1"/>
    <col min="3084" max="3084" width="12" style="19" customWidth="1"/>
    <col min="3085" max="3085" width="22.6640625" style="19" customWidth="1"/>
    <col min="3086" max="3328" width="8.88671875" style="19"/>
    <col min="3329" max="3329" width="4" style="19" bestFit="1" customWidth="1"/>
    <col min="3330" max="3330" width="11.5546875" style="19" customWidth="1"/>
    <col min="3331" max="3331" width="40.6640625" style="19" customWidth="1"/>
    <col min="3332" max="3332" width="24.88671875" style="19" customWidth="1"/>
    <col min="3333" max="3333" width="8.88671875" style="19"/>
    <col min="3334" max="3334" width="25.6640625" style="19" customWidth="1"/>
    <col min="3335" max="3335" width="9.88671875" style="19" bestFit="1" customWidth="1"/>
    <col min="3336" max="3336" width="12" style="19" customWidth="1"/>
    <col min="3337" max="3337" width="11.44140625" style="19" bestFit="1" customWidth="1"/>
    <col min="3338" max="3338" width="9.6640625" style="19" bestFit="1" customWidth="1"/>
    <col min="3339" max="3339" width="9.44140625" style="19" bestFit="1" customWidth="1"/>
    <col min="3340" max="3340" width="12" style="19" customWidth="1"/>
    <col min="3341" max="3341" width="22.6640625" style="19" customWidth="1"/>
    <col min="3342" max="3584" width="8.88671875" style="19"/>
    <col min="3585" max="3585" width="4" style="19" bestFit="1" customWidth="1"/>
    <col min="3586" max="3586" width="11.5546875" style="19" customWidth="1"/>
    <col min="3587" max="3587" width="40.6640625" style="19" customWidth="1"/>
    <col min="3588" max="3588" width="24.88671875" style="19" customWidth="1"/>
    <col min="3589" max="3589" width="8.88671875" style="19"/>
    <col min="3590" max="3590" width="25.6640625" style="19" customWidth="1"/>
    <col min="3591" max="3591" width="9.88671875" style="19" bestFit="1" customWidth="1"/>
    <col min="3592" max="3592" width="12" style="19" customWidth="1"/>
    <col min="3593" max="3593" width="11.44140625" style="19" bestFit="1" customWidth="1"/>
    <col min="3594" max="3594" width="9.6640625" style="19" bestFit="1" customWidth="1"/>
    <col min="3595" max="3595" width="9.44140625" style="19" bestFit="1" customWidth="1"/>
    <col min="3596" max="3596" width="12" style="19" customWidth="1"/>
    <col min="3597" max="3597" width="22.6640625" style="19" customWidth="1"/>
    <col min="3598" max="3840" width="8.88671875" style="19"/>
    <col min="3841" max="3841" width="4" style="19" bestFit="1" customWidth="1"/>
    <col min="3842" max="3842" width="11.5546875" style="19" customWidth="1"/>
    <col min="3843" max="3843" width="40.6640625" style="19" customWidth="1"/>
    <col min="3844" max="3844" width="24.88671875" style="19" customWidth="1"/>
    <col min="3845" max="3845" width="8.88671875" style="19"/>
    <col min="3846" max="3846" width="25.6640625" style="19" customWidth="1"/>
    <col min="3847" max="3847" width="9.88671875" style="19" bestFit="1" customWidth="1"/>
    <col min="3848" max="3848" width="12" style="19" customWidth="1"/>
    <col min="3849" max="3849" width="11.44140625" style="19" bestFit="1" customWidth="1"/>
    <col min="3850" max="3850" width="9.6640625" style="19" bestFit="1" customWidth="1"/>
    <col min="3851" max="3851" width="9.44140625" style="19" bestFit="1" customWidth="1"/>
    <col min="3852" max="3852" width="12" style="19" customWidth="1"/>
    <col min="3853" max="3853" width="22.6640625" style="19" customWidth="1"/>
    <col min="3854" max="4096" width="8.88671875" style="19"/>
    <col min="4097" max="4097" width="4" style="19" bestFit="1" customWidth="1"/>
    <col min="4098" max="4098" width="11.5546875" style="19" customWidth="1"/>
    <col min="4099" max="4099" width="40.6640625" style="19" customWidth="1"/>
    <col min="4100" max="4100" width="24.88671875" style="19" customWidth="1"/>
    <col min="4101" max="4101" width="8.88671875" style="19"/>
    <col min="4102" max="4102" width="25.6640625" style="19" customWidth="1"/>
    <col min="4103" max="4103" width="9.88671875" style="19" bestFit="1" customWidth="1"/>
    <col min="4104" max="4104" width="12" style="19" customWidth="1"/>
    <col min="4105" max="4105" width="11.44140625" style="19" bestFit="1" customWidth="1"/>
    <col min="4106" max="4106" width="9.6640625" style="19" bestFit="1" customWidth="1"/>
    <col min="4107" max="4107" width="9.44140625" style="19" bestFit="1" customWidth="1"/>
    <col min="4108" max="4108" width="12" style="19" customWidth="1"/>
    <col min="4109" max="4109" width="22.6640625" style="19" customWidth="1"/>
    <col min="4110" max="4352" width="8.88671875" style="19"/>
    <col min="4353" max="4353" width="4" style="19" bestFit="1" customWidth="1"/>
    <col min="4354" max="4354" width="11.5546875" style="19" customWidth="1"/>
    <col min="4355" max="4355" width="40.6640625" style="19" customWidth="1"/>
    <col min="4356" max="4356" width="24.88671875" style="19" customWidth="1"/>
    <col min="4357" max="4357" width="8.88671875" style="19"/>
    <col min="4358" max="4358" width="25.6640625" style="19" customWidth="1"/>
    <col min="4359" max="4359" width="9.88671875" style="19" bestFit="1" customWidth="1"/>
    <col min="4360" max="4360" width="12" style="19" customWidth="1"/>
    <col min="4361" max="4361" width="11.44140625" style="19" bestFit="1" customWidth="1"/>
    <col min="4362" max="4362" width="9.6640625" style="19" bestFit="1" customWidth="1"/>
    <col min="4363" max="4363" width="9.44140625" style="19" bestFit="1" customWidth="1"/>
    <col min="4364" max="4364" width="12" style="19" customWidth="1"/>
    <col min="4365" max="4365" width="22.6640625" style="19" customWidth="1"/>
    <col min="4366" max="4608" width="8.88671875" style="19"/>
    <col min="4609" max="4609" width="4" style="19" bestFit="1" customWidth="1"/>
    <col min="4610" max="4610" width="11.5546875" style="19" customWidth="1"/>
    <col min="4611" max="4611" width="40.6640625" style="19" customWidth="1"/>
    <col min="4612" max="4612" width="24.88671875" style="19" customWidth="1"/>
    <col min="4613" max="4613" width="8.88671875" style="19"/>
    <col min="4614" max="4614" width="25.6640625" style="19" customWidth="1"/>
    <col min="4615" max="4615" width="9.88671875" style="19" bestFit="1" customWidth="1"/>
    <col min="4616" max="4616" width="12" style="19" customWidth="1"/>
    <col min="4617" max="4617" width="11.44140625" style="19" bestFit="1" customWidth="1"/>
    <col min="4618" max="4618" width="9.6640625" style="19" bestFit="1" customWidth="1"/>
    <col min="4619" max="4619" width="9.44140625" style="19" bestFit="1" customWidth="1"/>
    <col min="4620" max="4620" width="12" style="19" customWidth="1"/>
    <col min="4621" max="4621" width="22.6640625" style="19" customWidth="1"/>
    <col min="4622" max="4864" width="8.88671875" style="19"/>
    <col min="4865" max="4865" width="4" style="19" bestFit="1" customWidth="1"/>
    <col min="4866" max="4866" width="11.5546875" style="19" customWidth="1"/>
    <col min="4867" max="4867" width="40.6640625" style="19" customWidth="1"/>
    <col min="4868" max="4868" width="24.88671875" style="19" customWidth="1"/>
    <col min="4869" max="4869" width="8.88671875" style="19"/>
    <col min="4870" max="4870" width="25.6640625" style="19" customWidth="1"/>
    <col min="4871" max="4871" width="9.88671875" style="19" bestFit="1" customWidth="1"/>
    <col min="4872" max="4872" width="12" style="19" customWidth="1"/>
    <col min="4873" max="4873" width="11.44140625" style="19" bestFit="1" customWidth="1"/>
    <col min="4874" max="4874" width="9.6640625" style="19" bestFit="1" customWidth="1"/>
    <col min="4875" max="4875" width="9.44140625" style="19" bestFit="1" customWidth="1"/>
    <col min="4876" max="4876" width="12" style="19" customWidth="1"/>
    <col min="4877" max="4877" width="22.6640625" style="19" customWidth="1"/>
    <col min="4878" max="5120" width="8.88671875" style="19"/>
    <col min="5121" max="5121" width="4" style="19" bestFit="1" customWidth="1"/>
    <col min="5122" max="5122" width="11.5546875" style="19" customWidth="1"/>
    <col min="5123" max="5123" width="40.6640625" style="19" customWidth="1"/>
    <col min="5124" max="5124" width="24.88671875" style="19" customWidth="1"/>
    <col min="5125" max="5125" width="8.88671875" style="19"/>
    <col min="5126" max="5126" width="25.6640625" style="19" customWidth="1"/>
    <col min="5127" max="5127" width="9.88671875" style="19" bestFit="1" customWidth="1"/>
    <col min="5128" max="5128" width="12" style="19" customWidth="1"/>
    <col min="5129" max="5129" width="11.44140625" style="19" bestFit="1" customWidth="1"/>
    <col min="5130" max="5130" width="9.6640625" style="19" bestFit="1" customWidth="1"/>
    <col min="5131" max="5131" width="9.44140625" style="19" bestFit="1" customWidth="1"/>
    <col min="5132" max="5132" width="12" style="19" customWidth="1"/>
    <col min="5133" max="5133" width="22.6640625" style="19" customWidth="1"/>
    <col min="5134" max="5376" width="8.88671875" style="19"/>
    <col min="5377" max="5377" width="4" style="19" bestFit="1" customWidth="1"/>
    <col min="5378" max="5378" width="11.5546875" style="19" customWidth="1"/>
    <col min="5379" max="5379" width="40.6640625" style="19" customWidth="1"/>
    <col min="5380" max="5380" width="24.88671875" style="19" customWidth="1"/>
    <col min="5381" max="5381" width="8.88671875" style="19"/>
    <col min="5382" max="5382" width="25.6640625" style="19" customWidth="1"/>
    <col min="5383" max="5383" width="9.88671875" style="19" bestFit="1" customWidth="1"/>
    <col min="5384" max="5384" width="12" style="19" customWidth="1"/>
    <col min="5385" max="5385" width="11.44140625" style="19" bestFit="1" customWidth="1"/>
    <col min="5386" max="5386" width="9.6640625" style="19" bestFit="1" customWidth="1"/>
    <col min="5387" max="5387" width="9.44140625" style="19" bestFit="1" customWidth="1"/>
    <col min="5388" max="5388" width="12" style="19" customWidth="1"/>
    <col min="5389" max="5389" width="22.6640625" style="19" customWidth="1"/>
    <col min="5390" max="5632" width="8.88671875" style="19"/>
    <col min="5633" max="5633" width="4" style="19" bestFit="1" customWidth="1"/>
    <col min="5634" max="5634" width="11.5546875" style="19" customWidth="1"/>
    <col min="5635" max="5635" width="40.6640625" style="19" customWidth="1"/>
    <col min="5636" max="5636" width="24.88671875" style="19" customWidth="1"/>
    <col min="5637" max="5637" width="8.88671875" style="19"/>
    <col min="5638" max="5638" width="25.6640625" style="19" customWidth="1"/>
    <col min="5639" max="5639" width="9.88671875" style="19" bestFit="1" customWidth="1"/>
    <col min="5640" max="5640" width="12" style="19" customWidth="1"/>
    <col min="5641" max="5641" width="11.44140625" style="19" bestFit="1" customWidth="1"/>
    <col min="5642" max="5642" width="9.6640625" style="19" bestFit="1" customWidth="1"/>
    <col min="5643" max="5643" width="9.44140625" style="19" bestFit="1" customWidth="1"/>
    <col min="5644" max="5644" width="12" style="19" customWidth="1"/>
    <col min="5645" max="5645" width="22.6640625" style="19" customWidth="1"/>
    <col min="5646" max="5888" width="8.88671875" style="19"/>
    <col min="5889" max="5889" width="4" style="19" bestFit="1" customWidth="1"/>
    <col min="5890" max="5890" width="11.5546875" style="19" customWidth="1"/>
    <col min="5891" max="5891" width="40.6640625" style="19" customWidth="1"/>
    <col min="5892" max="5892" width="24.88671875" style="19" customWidth="1"/>
    <col min="5893" max="5893" width="8.88671875" style="19"/>
    <col min="5894" max="5894" width="25.6640625" style="19" customWidth="1"/>
    <col min="5895" max="5895" width="9.88671875" style="19" bestFit="1" customWidth="1"/>
    <col min="5896" max="5896" width="12" style="19" customWidth="1"/>
    <col min="5897" max="5897" width="11.44140625" style="19" bestFit="1" customWidth="1"/>
    <col min="5898" max="5898" width="9.6640625" style="19" bestFit="1" customWidth="1"/>
    <col min="5899" max="5899" width="9.44140625" style="19" bestFit="1" customWidth="1"/>
    <col min="5900" max="5900" width="12" style="19" customWidth="1"/>
    <col min="5901" max="5901" width="22.6640625" style="19" customWidth="1"/>
    <col min="5902" max="6144" width="8.88671875" style="19"/>
    <col min="6145" max="6145" width="4" style="19" bestFit="1" customWidth="1"/>
    <col min="6146" max="6146" width="11.5546875" style="19" customWidth="1"/>
    <col min="6147" max="6147" width="40.6640625" style="19" customWidth="1"/>
    <col min="6148" max="6148" width="24.88671875" style="19" customWidth="1"/>
    <col min="6149" max="6149" width="8.88671875" style="19"/>
    <col min="6150" max="6150" width="25.6640625" style="19" customWidth="1"/>
    <col min="6151" max="6151" width="9.88671875" style="19" bestFit="1" customWidth="1"/>
    <col min="6152" max="6152" width="12" style="19" customWidth="1"/>
    <col min="6153" max="6153" width="11.44140625" style="19" bestFit="1" customWidth="1"/>
    <col min="6154" max="6154" width="9.6640625" style="19" bestFit="1" customWidth="1"/>
    <col min="6155" max="6155" width="9.44140625" style="19" bestFit="1" customWidth="1"/>
    <col min="6156" max="6156" width="12" style="19" customWidth="1"/>
    <col min="6157" max="6157" width="22.6640625" style="19" customWidth="1"/>
    <col min="6158" max="6400" width="8.88671875" style="19"/>
    <col min="6401" max="6401" width="4" style="19" bestFit="1" customWidth="1"/>
    <col min="6402" max="6402" width="11.5546875" style="19" customWidth="1"/>
    <col min="6403" max="6403" width="40.6640625" style="19" customWidth="1"/>
    <col min="6404" max="6404" width="24.88671875" style="19" customWidth="1"/>
    <col min="6405" max="6405" width="8.88671875" style="19"/>
    <col min="6406" max="6406" width="25.6640625" style="19" customWidth="1"/>
    <col min="6407" max="6407" width="9.88671875" style="19" bestFit="1" customWidth="1"/>
    <col min="6408" max="6408" width="12" style="19" customWidth="1"/>
    <col min="6409" max="6409" width="11.44140625" style="19" bestFit="1" customWidth="1"/>
    <col min="6410" max="6410" width="9.6640625" style="19" bestFit="1" customWidth="1"/>
    <col min="6411" max="6411" width="9.44140625" style="19" bestFit="1" customWidth="1"/>
    <col min="6412" max="6412" width="12" style="19" customWidth="1"/>
    <col min="6413" max="6413" width="22.6640625" style="19" customWidth="1"/>
    <col min="6414" max="6656" width="8.88671875" style="19"/>
    <col min="6657" max="6657" width="4" style="19" bestFit="1" customWidth="1"/>
    <col min="6658" max="6658" width="11.5546875" style="19" customWidth="1"/>
    <col min="6659" max="6659" width="40.6640625" style="19" customWidth="1"/>
    <col min="6660" max="6660" width="24.88671875" style="19" customWidth="1"/>
    <col min="6661" max="6661" width="8.88671875" style="19"/>
    <col min="6662" max="6662" width="25.6640625" style="19" customWidth="1"/>
    <col min="6663" max="6663" width="9.88671875" style="19" bestFit="1" customWidth="1"/>
    <col min="6664" max="6664" width="12" style="19" customWidth="1"/>
    <col min="6665" max="6665" width="11.44140625" style="19" bestFit="1" customWidth="1"/>
    <col min="6666" max="6666" width="9.6640625" style="19" bestFit="1" customWidth="1"/>
    <col min="6667" max="6667" width="9.44140625" style="19" bestFit="1" customWidth="1"/>
    <col min="6668" max="6668" width="12" style="19" customWidth="1"/>
    <col min="6669" max="6669" width="22.6640625" style="19" customWidth="1"/>
    <col min="6670" max="6912" width="8.88671875" style="19"/>
    <col min="6913" max="6913" width="4" style="19" bestFit="1" customWidth="1"/>
    <col min="6914" max="6914" width="11.5546875" style="19" customWidth="1"/>
    <col min="6915" max="6915" width="40.6640625" style="19" customWidth="1"/>
    <col min="6916" max="6916" width="24.88671875" style="19" customWidth="1"/>
    <col min="6917" max="6917" width="8.88671875" style="19"/>
    <col min="6918" max="6918" width="25.6640625" style="19" customWidth="1"/>
    <col min="6919" max="6919" width="9.88671875" style="19" bestFit="1" customWidth="1"/>
    <col min="6920" max="6920" width="12" style="19" customWidth="1"/>
    <col min="6921" max="6921" width="11.44140625" style="19" bestFit="1" customWidth="1"/>
    <col min="6922" max="6922" width="9.6640625" style="19" bestFit="1" customWidth="1"/>
    <col min="6923" max="6923" width="9.44140625" style="19" bestFit="1" customWidth="1"/>
    <col min="6924" max="6924" width="12" style="19" customWidth="1"/>
    <col min="6925" max="6925" width="22.6640625" style="19" customWidth="1"/>
    <col min="6926" max="7168" width="8.88671875" style="19"/>
    <col min="7169" max="7169" width="4" style="19" bestFit="1" customWidth="1"/>
    <col min="7170" max="7170" width="11.5546875" style="19" customWidth="1"/>
    <col min="7171" max="7171" width="40.6640625" style="19" customWidth="1"/>
    <col min="7172" max="7172" width="24.88671875" style="19" customWidth="1"/>
    <col min="7173" max="7173" width="8.88671875" style="19"/>
    <col min="7174" max="7174" width="25.6640625" style="19" customWidth="1"/>
    <col min="7175" max="7175" width="9.88671875" style="19" bestFit="1" customWidth="1"/>
    <col min="7176" max="7176" width="12" style="19" customWidth="1"/>
    <col min="7177" max="7177" width="11.44140625" style="19" bestFit="1" customWidth="1"/>
    <col min="7178" max="7178" width="9.6640625" style="19" bestFit="1" customWidth="1"/>
    <col min="7179" max="7179" width="9.44140625" style="19" bestFit="1" customWidth="1"/>
    <col min="7180" max="7180" width="12" style="19" customWidth="1"/>
    <col min="7181" max="7181" width="22.6640625" style="19" customWidth="1"/>
    <col min="7182" max="7424" width="8.88671875" style="19"/>
    <col min="7425" max="7425" width="4" style="19" bestFit="1" customWidth="1"/>
    <col min="7426" max="7426" width="11.5546875" style="19" customWidth="1"/>
    <col min="7427" max="7427" width="40.6640625" style="19" customWidth="1"/>
    <col min="7428" max="7428" width="24.88671875" style="19" customWidth="1"/>
    <col min="7429" max="7429" width="8.88671875" style="19"/>
    <col min="7430" max="7430" width="25.6640625" style="19" customWidth="1"/>
    <col min="7431" max="7431" width="9.88671875" style="19" bestFit="1" customWidth="1"/>
    <col min="7432" max="7432" width="12" style="19" customWidth="1"/>
    <col min="7433" max="7433" width="11.44140625" style="19" bestFit="1" customWidth="1"/>
    <col min="7434" max="7434" width="9.6640625" style="19" bestFit="1" customWidth="1"/>
    <col min="7435" max="7435" width="9.44140625" style="19" bestFit="1" customWidth="1"/>
    <col min="7436" max="7436" width="12" style="19" customWidth="1"/>
    <col min="7437" max="7437" width="22.6640625" style="19" customWidth="1"/>
    <col min="7438" max="7680" width="8.88671875" style="19"/>
    <col min="7681" max="7681" width="4" style="19" bestFit="1" customWidth="1"/>
    <col min="7682" max="7682" width="11.5546875" style="19" customWidth="1"/>
    <col min="7683" max="7683" width="40.6640625" style="19" customWidth="1"/>
    <col min="7684" max="7684" width="24.88671875" style="19" customWidth="1"/>
    <col min="7685" max="7685" width="8.88671875" style="19"/>
    <col min="7686" max="7686" width="25.6640625" style="19" customWidth="1"/>
    <col min="7687" max="7687" width="9.88671875" style="19" bestFit="1" customWidth="1"/>
    <col min="7688" max="7688" width="12" style="19" customWidth="1"/>
    <col min="7689" max="7689" width="11.44140625" style="19" bestFit="1" customWidth="1"/>
    <col min="7690" max="7690" width="9.6640625" style="19" bestFit="1" customWidth="1"/>
    <col min="7691" max="7691" width="9.44140625" style="19" bestFit="1" customWidth="1"/>
    <col min="7692" max="7692" width="12" style="19" customWidth="1"/>
    <col min="7693" max="7693" width="22.6640625" style="19" customWidth="1"/>
    <col min="7694" max="7936" width="8.88671875" style="19"/>
    <col min="7937" max="7937" width="4" style="19" bestFit="1" customWidth="1"/>
    <col min="7938" max="7938" width="11.5546875" style="19" customWidth="1"/>
    <col min="7939" max="7939" width="40.6640625" style="19" customWidth="1"/>
    <col min="7940" max="7940" width="24.88671875" style="19" customWidth="1"/>
    <col min="7941" max="7941" width="8.88671875" style="19"/>
    <col min="7942" max="7942" width="25.6640625" style="19" customWidth="1"/>
    <col min="7943" max="7943" width="9.88671875" style="19" bestFit="1" customWidth="1"/>
    <col min="7944" max="7944" width="12" style="19" customWidth="1"/>
    <col min="7945" max="7945" width="11.44140625" style="19" bestFit="1" customWidth="1"/>
    <col min="7946" max="7946" width="9.6640625" style="19" bestFit="1" customWidth="1"/>
    <col min="7947" max="7947" width="9.44140625" style="19" bestFit="1" customWidth="1"/>
    <col min="7948" max="7948" width="12" style="19" customWidth="1"/>
    <col min="7949" max="7949" width="22.6640625" style="19" customWidth="1"/>
    <col min="7950" max="8192" width="8.88671875" style="19"/>
    <col min="8193" max="8193" width="4" style="19" bestFit="1" customWidth="1"/>
    <col min="8194" max="8194" width="11.5546875" style="19" customWidth="1"/>
    <col min="8195" max="8195" width="40.6640625" style="19" customWidth="1"/>
    <col min="8196" max="8196" width="24.88671875" style="19" customWidth="1"/>
    <col min="8197" max="8197" width="8.88671875" style="19"/>
    <col min="8198" max="8198" width="25.6640625" style="19" customWidth="1"/>
    <col min="8199" max="8199" width="9.88671875" style="19" bestFit="1" customWidth="1"/>
    <col min="8200" max="8200" width="12" style="19" customWidth="1"/>
    <col min="8201" max="8201" width="11.44140625" style="19" bestFit="1" customWidth="1"/>
    <col min="8202" max="8202" width="9.6640625" style="19" bestFit="1" customWidth="1"/>
    <col min="8203" max="8203" width="9.44140625" style="19" bestFit="1" customWidth="1"/>
    <col min="8204" max="8204" width="12" style="19" customWidth="1"/>
    <col min="8205" max="8205" width="22.6640625" style="19" customWidth="1"/>
    <col min="8206" max="8448" width="8.88671875" style="19"/>
    <col min="8449" max="8449" width="4" style="19" bestFit="1" customWidth="1"/>
    <col min="8450" max="8450" width="11.5546875" style="19" customWidth="1"/>
    <col min="8451" max="8451" width="40.6640625" style="19" customWidth="1"/>
    <col min="8452" max="8452" width="24.88671875" style="19" customWidth="1"/>
    <col min="8453" max="8453" width="8.88671875" style="19"/>
    <col min="8454" max="8454" width="25.6640625" style="19" customWidth="1"/>
    <col min="8455" max="8455" width="9.88671875" style="19" bestFit="1" customWidth="1"/>
    <col min="8456" max="8456" width="12" style="19" customWidth="1"/>
    <col min="8457" max="8457" width="11.44140625" style="19" bestFit="1" customWidth="1"/>
    <col min="8458" max="8458" width="9.6640625" style="19" bestFit="1" customWidth="1"/>
    <col min="8459" max="8459" width="9.44140625" style="19" bestFit="1" customWidth="1"/>
    <col min="8460" max="8460" width="12" style="19" customWidth="1"/>
    <col min="8461" max="8461" width="22.6640625" style="19" customWidth="1"/>
    <col min="8462" max="8704" width="8.88671875" style="19"/>
    <col min="8705" max="8705" width="4" style="19" bestFit="1" customWidth="1"/>
    <col min="8706" max="8706" width="11.5546875" style="19" customWidth="1"/>
    <col min="8707" max="8707" width="40.6640625" style="19" customWidth="1"/>
    <col min="8708" max="8708" width="24.88671875" style="19" customWidth="1"/>
    <col min="8709" max="8709" width="8.88671875" style="19"/>
    <col min="8710" max="8710" width="25.6640625" style="19" customWidth="1"/>
    <col min="8711" max="8711" width="9.88671875" style="19" bestFit="1" customWidth="1"/>
    <col min="8712" max="8712" width="12" style="19" customWidth="1"/>
    <col min="8713" max="8713" width="11.44140625" style="19" bestFit="1" customWidth="1"/>
    <col min="8714" max="8714" width="9.6640625" style="19" bestFit="1" customWidth="1"/>
    <col min="8715" max="8715" width="9.44140625" style="19" bestFit="1" customWidth="1"/>
    <col min="8716" max="8716" width="12" style="19" customWidth="1"/>
    <col min="8717" max="8717" width="22.6640625" style="19" customWidth="1"/>
    <col min="8718" max="8960" width="8.88671875" style="19"/>
    <col min="8961" max="8961" width="4" style="19" bestFit="1" customWidth="1"/>
    <col min="8962" max="8962" width="11.5546875" style="19" customWidth="1"/>
    <col min="8963" max="8963" width="40.6640625" style="19" customWidth="1"/>
    <col min="8964" max="8964" width="24.88671875" style="19" customWidth="1"/>
    <col min="8965" max="8965" width="8.88671875" style="19"/>
    <col min="8966" max="8966" width="25.6640625" style="19" customWidth="1"/>
    <col min="8967" max="8967" width="9.88671875" style="19" bestFit="1" customWidth="1"/>
    <col min="8968" max="8968" width="12" style="19" customWidth="1"/>
    <col min="8969" max="8969" width="11.44140625" style="19" bestFit="1" customWidth="1"/>
    <col min="8970" max="8970" width="9.6640625" style="19" bestFit="1" customWidth="1"/>
    <col min="8971" max="8971" width="9.44140625" style="19" bestFit="1" customWidth="1"/>
    <col min="8972" max="8972" width="12" style="19" customWidth="1"/>
    <col min="8973" max="8973" width="22.6640625" style="19" customWidth="1"/>
    <col min="8974" max="9216" width="8.88671875" style="19"/>
    <col min="9217" max="9217" width="4" style="19" bestFit="1" customWidth="1"/>
    <col min="9218" max="9218" width="11.5546875" style="19" customWidth="1"/>
    <col min="9219" max="9219" width="40.6640625" style="19" customWidth="1"/>
    <col min="9220" max="9220" width="24.88671875" style="19" customWidth="1"/>
    <col min="9221" max="9221" width="8.88671875" style="19"/>
    <col min="9222" max="9222" width="25.6640625" style="19" customWidth="1"/>
    <col min="9223" max="9223" width="9.88671875" style="19" bestFit="1" customWidth="1"/>
    <col min="9224" max="9224" width="12" style="19" customWidth="1"/>
    <col min="9225" max="9225" width="11.44140625" style="19" bestFit="1" customWidth="1"/>
    <col min="9226" max="9226" width="9.6640625" style="19" bestFit="1" customWidth="1"/>
    <col min="9227" max="9227" width="9.44140625" style="19" bestFit="1" customWidth="1"/>
    <col min="9228" max="9228" width="12" style="19" customWidth="1"/>
    <col min="9229" max="9229" width="22.6640625" style="19" customWidth="1"/>
    <col min="9230" max="9472" width="8.88671875" style="19"/>
    <col min="9473" max="9473" width="4" style="19" bestFit="1" customWidth="1"/>
    <col min="9474" max="9474" width="11.5546875" style="19" customWidth="1"/>
    <col min="9475" max="9475" width="40.6640625" style="19" customWidth="1"/>
    <col min="9476" max="9476" width="24.88671875" style="19" customWidth="1"/>
    <col min="9477" max="9477" width="8.88671875" style="19"/>
    <col min="9478" max="9478" width="25.6640625" style="19" customWidth="1"/>
    <col min="9479" max="9479" width="9.88671875" style="19" bestFit="1" customWidth="1"/>
    <col min="9480" max="9480" width="12" style="19" customWidth="1"/>
    <col min="9481" max="9481" width="11.44140625" style="19" bestFit="1" customWidth="1"/>
    <col min="9482" max="9482" width="9.6640625" style="19" bestFit="1" customWidth="1"/>
    <col min="9483" max="9483" width="9.44140625" style="19" bestFit="1" customWidth="1"/>
    <col min="9484" max="9484" width="12" style="19" customWidth="1"/>
    <col min="9485" max="9485" width="22.6640625" style="19" customWidth="1"/>
    <col min="9486" max="9728" width="8.88671875" style="19"/>
    <col min="9729" max="9729" width="4" style="19" bestFit="1" customWidth="1"/>
    <col min="9730" max="9730" width="11.5546875" style="19" customWidth="1"/>
    <col min="9731" max="9731" width="40.6640625" style="19" customWidth="1"/>
    <col min="9732" max="9732" width="24.88671875" style="19" customWidth="1"/>
    <col min="9733" max="9733" width="8.88671875" style="19"/>
    <col min="9734" max="9734" width="25.6640625" style="19" customWidth="1"/>
    <col min="9735" max="9735" width="9.88671875" style="19" bestFit="1" customWidth="1"/>
    <col min="9736" max="9736" width="12" style="19" customWidth="1"/>
    <col min="9737" max="9737" width="11.44140625" style="19" bestFit="1" customWidth="1"/>
    <col min="9738" max="9738" width="9.6640625" style="19" bestFit="1" customWidth="1"/>
    <col min="9739" max="9739" width="9.44140625" style="19" bestFit="1" customWidth="1"/>
    <col min="9740" max="9740" width="12" style="19" customWidth="1"/>
    <col min="9741" max="9741" width="22.6640625" style="19" customWidth="1"/>
    <col min="9742" max="9984" width="8.88671875" style="19"/>
    <col min="9985" max="9985" width="4" style="19" bestFit="1" customWidth="1"/>
    <col min="9986" max="9986" width="11.5546875" style="19" customWidth="1"/>
    <col min="9987" max="9987" width="40.6640625" style="19" customWidth="1"/>
    <col min="9988" max="9988" width="24.88671875" style="19" customWidth="1"/>
    <col min="9989" max="9989" width="8.88671875" style="19"/>
    <col min="9990" max="9990" width="25.6640625" style="19" customWidth="1"/>
    <col min="9991" max="9991" width="9.88671875" style="19" bestFit="1" customWidth="1"/>
    <col min="9992" max="9992" width="12" style="19" customWidth="1"/>
    <col min="9993" max="9993" width="11.44140625" style="19" bestFit="1" customWidth="1"/>
    <col min="9994" max="9994" width="9.6640625" style="19" bestFit="1" customWidth="1"/>
    <col min="9995" max="9995" width="9.44140625" style="19" bestFit="1" customWidth="1"/>
    <col min="9996" max="9996" width="12" style="19" customWidth="1"/>
    <col min="9997" max="9997" width="22.6640625" style="19" customWidth="1"/>
    <col min="9998" max="10240" width="8.88671875" style="19"/>
    <col min="10241" max="10241" width="4" style="19" bestFit="1" customWidth="1"/>
    <col min="10242" max="10242" width="11.5546875" style="19" customWidth="1"/>
    <col min="10243" max="10243" width="40.6640625" style="19" customWidth="1"/>
    <col min="10244" max="10244" width="24.88671875" style="19" customWidth="1"/>
    <col min="10245" max="10245" width="8.88671875" style="19"/>
    <col min="10246" max="10246" width="25.6640625" style="19" customWidth="1"/>
    <col min="10247" max="10247" width="9.88671875" style="19" bestFit="1" customWidth="1"/>
    <col min="10248" max="10248" width="12" style="19" customWidth="1"/>
    <col min="10249" max="10249" width="11.44140625" style="19" bestFit="1" customWidth="1"/>
    <col min="10250" max="10250" width="9.6640625" style="19" bestFit="1" customWidth="1"/>
    <col min="10251" max="10251" width="9.44140625" style="19" bestFit="1" customWidth="1"/>
    <col min="10252" max="10252" width="12" style="19" customWidth="1"/>
    <col min="10253" max="10253" width="22.6640625" style="19" customWidth="1"/>
    <col min="10254" max="10496" width="8.88671875" style="19"/>
    <col min="10497" max="10497" width="4" style="19" bestFit="1" customWidth="1"/>
    <col min="10498" max="10498" width="11.5546875" style="19" customWidth="1"/>
    <col min="10499" max="10499" width="40.6640625" style="19" customWidth="1"/>
    <col min="10500" max="10500" width="24.88671875" style="19" customWidth="1"/>
    <col min="10501" max="10501" width="8.88671875" style="19"/>
    <col min="10502" max="10502" width="25.6640625" style="19" customWidth="1"/>
    <col min="10503" max="10503" width="9.88671875" style="19" bestFit="1" customWidth="1"/>
    <col min="10504" max="10504" width="12" style="19" customWidth="1"/>
    <col min="10505" max="10505" width="11.44140625" style="19" bestFit="1" customWidth="1"/>
    <col min="10506" max="10506" width="9.6640625" style="19" bestFit="1" customWidth="1"/>
    <col min="10507" max="10507" width="9.44140625" style="19" bestFit="1" customWidth="1"/>
    <col min="10508" max="10508" width="12" style="19" customWidth="1"/>
    <col min="10509" max="10509" width="22.6640625" style="19" customWidth="1"/>
    <col min="10510" max="10752" width="8.88671875" style="19"/>
    <col min="10753" max="10753" width="4" style="19" bestFit="1" customWidth="1"/>
    <col min="10754" max="10754" width="11.5546875" style="19" customWidth="1"/>
    <col min="10755" max="10755" width="40.6640625" style="19" customWidth="1"/>
    <col min="10756" max="10756" width="24.88671875" style="19" customWidth="1"/>
    <col min="10757" max="10757" width="8.88671875" style="19"/>
    <col min="10758" max="10758" width="25.6640625" style="19" customWidth="1"/>
    <col min="10759" max="10759" width="9.88671875" style="19" bestFit="1" customWidth="1"/>
    <col min="10760" max="10760" width="12" style="19" customWidth="1"/>
    <col min="10761" max="10761" width="11.44140625" style="19" bestFit="1" customWidth="1"/>
    <col min="10762" max="10762" width="9.6640625" style="19" bestFit="1" customWidth="1"/>
    <col min="10763" max="10763" width="9.44140625" style="19" bestFit="1" customWidth="1"/>
    <col min="10764" max="10764" width="12" style="19" customWidth="1"/>
    <col min="10765" max="10765" width="22.6640625" style="19" customWidth="1"/>
    <col min="10766" max="11008" width="8.88671875" style="19"/>
    <col min="11009" max="11009" width="4" style="19" bestFit="1" customWidth="1"/>
    <col min="11010" max="11010" width="11.5546875" style="19" customWidth="1"/>
    <col min="11011" max="11011" width="40.6640625" style="19" customWidth="1"/>
    <col min="11012" max="11012" width="24.88671875" style="19" customWidth="1"/>
    <col min="11013" max="11013" width="8.88671875" style="19"/>
    <col min="11014" max="11014" width="25.6640625" style="19" customWidth="1"/>
    <col min="11015" max="11015" width="9.88671875" style="19" bestFit="1" customWidth="1"/>
    <col min="11016" max="11016" width="12" style="19" customWidth="1"/>
    <col min="11017" max="11017" width="11.44140625" style="19" bestFit="1" customWidth="1"/>
    <col min="11018" max="11018" width="9.6640625" style="19" bestFit="1" customWidth="1"/>
    <col min="11019" max="11019" width="9.44140625" style="19" bestFit="1" customWidth="1"/>
    <col min="11020" max="11020" width="12" style="19" customWidth="1"/>
    <col min="11021" max="11021" width="22.6640625" style="19" customWidth="1"/>
    <col min="11022" max="11264" width="8.88671875" style="19"/>
    <col min="11265" max="11265" width="4" style="19" bestFit="1" customWidth="1"/>
    <col min="11266" max="11266" width="11.5546875" style="19" customWidth="1"/>
    <col min="11267" max="11267" width="40.6640625" style="19" customWidth="1"/>
    <col min="11268" max="11268" width="24.88671875" style="19" customWidth="1"/>
    <col min="11269" max="11269" width="8.88671875" style="19"/>
    <col min="11270" max="11270" width="25.6640625" style="19" customWidth="1"/>
    <col min="11271" max="11271" width="9.88671875" style="19" bestFit="1" customWidth="1"/>
    <col min="11272" max="11272" width="12" style="19" customWidth="1"/>
    <col min="11273" max="11273" width="11.44140625" style="19" bestFit="1" customWidth="1"/>
    <col min="11274" max="11274" width="9.6640625" style="19" bestFit="1" customWidth="1"/>
    <col min="11275" max="11275" width="9.44140625" style="19" bestFit="1" customWidth="1"/>
    <col min="11276" max="11276" width="12" style="19" customWidth="1"/>
    <col min="11277" max="11277" width="22.6640625" style="19" customWidth="1"/>
    <col min="11278" max="11520" width="8.88671875" style="19"/>
    <col min="11521" max="11521" width="4" style="19" bestFit="1" customWidth="1"/>
    <col min="11522" max="11522" width="11.5546875" style="19" customWidth="1"/>
    <col min="11523" max="11523" width="40.6640625" style="19" customWidth="1"/>
    <col min="11524" max="11524" width="24.88671875" style="19" customWidth="1"/>
    <col min="11525" max="11525" width="8.88671875" style="19"/>
    <col min="11526" max="11526" width="25.6640625" style="19" customWidth="1"/>
    <col min="11527" max="11527" width="9.88671875" style="19" bestFit="1" customWidth="1"/>
    <col min="11528" max="11528" width="12" style="19" customWidth="1"/>
    <col min="11529" max="11529" width="11.44140625" style="19" bestFit="1" customWidth="1"/>
    <col min="11530" max="11530" width="9.6640625" style="19" bestFit="1" customWidth="1"/>
    <col min="11531" max="11531" width="9.44140625" style="19" bestFit="1" customWidth="1"/>
    <col min="11532" max="11532" width="12" style="19" customWidth="1"/>
    <col min="11533" max="11533" width="22.6640625" style="19" customWidth="1"/>
    <col min="11534" max="11776" width="8.88671875" style="19"/>
    <col min="11777" max="11777" width="4" style="19" bestFit="1" customWidth="1"/>
    <col min="11778" max="11778" width="11.5546875" style="19" customWidth="1"/>
    <col min="11779" max="11779" width="40.6640625" style="19" customWidth="1"/>
    <col min="11780" max="11780" width="24.88671875" style="19" customWidth="1"/>
    <col min="11781" max="11781" width="8.88671875" style="19"/>
    <col min="11782" max="11782" width="25.6640625" style="19" customWidth="1"/>
    <col min="11783" max="11783" width="9.88671875" style="19" bestFit="1" customWidth="1"/>
    <col min="11784" max="11784" width="12" style="19" customWidth="1"/>
    <col min="11785" max="11785" width="11.44140625" style="19" bestFit="1" customWidth="1"/>
    <col min="11786" max="11786" width="9.6640625" style="19" bestFit="1" customWidth="1"/>
    <col min="11787" max="11787" width="9.44140625" style="19" bestFit="1" customWidth="1"/>
    <col min="11788" max="11788" width="12" style="19" customWidth="1"/>
    <col min="11789" max="11789" width="22.6640625" style="19" customWidth="1"/>
    <col min="11790" max="12032" width="8.88671875" style="19"/>
    <col min="12033" max="12033" width="4" style="19" bestFit="1" customWidth="1"/>
    <col min="12034" max="12034" width="11.5546875" style="19" customWidth="1"/>
    <col min="12035" max="12035" width="40.6640625" style="19" customWidth="1"/>
    <col min="12036" max="12036" width="24.88671875" style="19" customWidth="1"/>
    <col min="12037" max="12037" width="8.88671875" style="19"/>
    <col min="12038" max="12038" width="25.6640625" style="19" customWidth="1"/>
    <col min="12039" max="12039" width="9.88671875" style="19" bestFit="1" customWidth="1"/>
    <col min="12040" max="12040" width="12" style="19" customWidth="1"/>
    <col min="12041" max="12041" width="11.44140625" style="19" bestFit="1" customWidth="1"/>
    <col min="12042" max="12042" width="9.6640625" style="19" bestFit="1" customWidth="1"/>
    <col min="12043" max="12043" width="9.44140625" style="19" bestFit="1" customWidth="1"/>
    <col min="12044" max="12044" width="12" style="19" customWidth="1"/>
    <col min="12045" max="12045" width="22.6640625" style="19" customWidth="1"/>
    <col min="12046" max="12288" width="8.88671875" style="19"/>
    <col min="12289" max="12289" width="4" style="19" bestFit="1" customWidth="1"/>
    <col min="12290" max="12290" width="11.5546875" style="19" customWidth="1"/>
    <col min="12291" max="12291" width="40.6640625" style="19" customWidth="1"/>
    <col min="12292" max="12292" width="24.88671875" style="19" customWidth="1"/>
    <col min="12293" max="12293" width="8.88671875" style="19"/>
    <col min="12294" max="12294" width="25.6640625" style="19" customWidth="1"/>
    <col min="12295" max="12295" width="9.88671875" style="19" bestFit="1" customWidth="1"/>
    <col min="12296" max="12296" width="12" style="19" customWidth="1"/>
    <col min="12297" max="12297" width="11.44140625" style="19" bestFit="1" customWidth="1"/>
    <col min="12298" max="12298" width="9.6640625" style="19" bestFit="1" customWidth="1"/>
    <col min="12299" max="12299" width="9.44140625" style="19" bestFit="1" customWidth="1"/>
    <col min="12300" max="12300" width="12" style="19" customWidth="1"/>
    <col min="12301" max="12301" width="22.6640625" style="19" customWidth="1"/>
    <col min="12302" max="12544" width="8.88671875" style="19"/>
    <col min="12545" max="12545" width="4" style="19" bestFit="1" customWidth="1"/>
    <col min="12546" max="12546" width="11.5546875" style="19" customWidth="1"/>
    <col min="12547" max="12547" width="40.6640625" style="19" customWidth="1"/>
    <col min="12548" max="12548" width="24.88671875" style="19" customWidth="1"/>
    <col min="12549" max="12549" width="8.88671875" style="19"/>
    <col min="12550" max="12550" width="25.6640625" style="19" customWidth="1"/>
    <col min="12551" max="12551" width="9.88671875" style="19" bestFit="1" customWidth="1"/>
    <col min="12552" max="12552" width="12" style="19" customWidth="1"/>
    <col min="12553" max="12553" width="11.44140625" style="19" bestFit="1" customWidth="1"/>
    <col min="12554" max="12554" width="9.6640625" style="19" bestFit="1" customWidth="1"/>
    <col min="12555" max="12555" width="9.44140625" style="19" bestFit="1" customWidth="1"/>
    <col min="12556" max="12556" width="12" style="19" customWidth="1"/>
    <col min="12557" max="12557" width="22.6640625" style="19" customWidth="1"/>
    <col min="12558" max="12800" width="8.88671875" style="19"/>
    <col min="12801" max="12801" width="4" style="19" bestFit="1" customWidth="1"/>
    <col min="12802" max="12802" width="11.5546875" style="19" customWidth="1"/>
    <col min="12803" max="12803" width="40.6640625" style="19" customWidth="1"/>
    <col min="12804" max="12804" width="24.88671875" style="19" customWidth="1"/>
    <col min="12805" max="12805" width="8.88671875" style="19"/>
    <col min="12806" max="12806" width="25.6640625" style="19" customWidth="1"/>
    <col min="12807" max="12807" width="9.88671875" style="19" bestFit="1" customWidth="1"/>
    <col min="12808" max="12808" width="12" style="19" customWidth="1"/>
    <col min="12809" max="12809" width="11.44140625" style="19" bestFit="1" customWidth="1"/>
    <col min="12810" max="12810" width="9.6640625" style="19" bestFit="1" customWidth="1"/>
    <col min="12811" max="12811" width="9.44140625" style="19" bestFit="1" customWidth="1"/>
    <col min="12812" max="12812" width="12" style="19" customWidth="1"/>
    <col min="12813" max="12813" width="22.6640625" style="19" customWidth="1"/>
    <col min="12814" max="13056" width="8.88671875" style="19"/>
    <col min="13057" max="13057" width="4" style="19" bestFit="1" customWidth="1"/>
    <col min="13058" max="13058" width="11.5546875" style="19" customWidth="1"/>
    <col min="13059" max="13059" width="40.6640625" style="19" customWidth="1"/>
    <col min="13060" max="13060" width="24.88671875" style="19" customWidth="1"/>
    <col min="13061" max="13061" width="8.88671875" style="19"/>
    <col min="13062" max="13062" width="25.6640625" style="19" customWidth="1"/>
    <col min="13063" max="13063" width="9.88671875" style="19" bestFit="1" customWidth="1"/>
    <col min="13064" max="13064" width="12" style="19" customWidth="1"/>
    <col min="13065" max="13065" width="11.44140625" style="19" bestFit="1" customWidth="1"/>
    <col min="13066" max="13066" width="9.6640625" style="19" bestFit="1" customWidth="1"/>
    <col min="13067" max="13067" width="9.44140625" style="19" bestFit="1" customWidth="1"/>
    <col min="13068" max="13068" width="12" style="19" customWidth="1"/>
    <col min="13069" max="13069" width="22.6640625" style="19" customWidth="1"/>
    <col min="13070" max="13312" width="8.88671875" style="19"/>
    <col min="13313" max="13313" width="4" style="19" bestFit="1" customWidth="1"/>
    <col min="13314" max="13314" width="11.5546875" style="19" customWidth="1"/>
    <col min="13315" max="13315" width="40.6640625" style="19" customWidth="1"/>
    <col min="13316" max="13316" width="24.88671875" style="19" customWidth="1"/>
    <col min="13317" max="13317" width="8.88671875" style="19"/>
    <col min="13318" max="13318" width="25.6640625" style="19" customWidth="1"/>
    <col min="13319" max="13319" width="9.88671875" style="19" bestFit="1" customWidth="1"/>
    <col min="13320" max="13320" width="12" style="19" customWidth="1"/>
    <col min="13321" max="13321" width="11.44140625" style="19" bestFit="1" customWidth="1"/>
    <col min="13322" max="13322" width="9.6640625" style="19" bestFit="1" customWidth="1"/>
    <col min="13323" max="13323" width="9.44140625" style="19" bestFit="1" customWidth="1"/>
    <col min="13324" max="13324" width="12" style="19" customWidth="1"/>
    <col min="13325" max="13325" width="22.6640625" style="19" customWidth="1"/>
    <col min="13326" max="13568" width="8.88671875" style="19"/>
    <col min="13569" max="13569" width="4" style="19" bestFit="1" customWidth="1"/>
    <col min="13570" max="13570" width="11.5546875" style="19" customWidth="1"/>
    <col min="13571" max="13571" width="40.6640625" style="19" customWidth="1"/>
    <col min="13572" max="13572" width="24.88671875" style="19" customWidth="1"/>
    <col min="13573" max="13573" width="8.88671875" style="19"/>
    <col min="13574" max="13574" width="25.6640625" style="19" customWidth="1"/>
    <col min="13575" max="13575" width="9.88671875" style="19" bestFit="1" customWidth="1"/>
    <col min="13576" max="13576" width="12" style="19" customWidth="1"/>
    <col min="13577" max="13577" width="11.44140625" style="19" bestFit="1" customWidth="1"/>
    <col min="13578" max="13578" width="9.6640625" style="19" bestFit="1" customWidth="1"/>
    <col min="13579" max="13579" width="9.44140625" style="19" bestFit="1" customWidth="1"/>
    <col min="13580" max="13580" width="12" style="19" customWidth="1"/>
    <col min="13581" max="13581" width="22.6640625" style="19" customWidth="1"/>
    <col min="13582" max="13824" width="8.88671875" style="19"/>
    <col min="13825" max="13825" width="4" style="19" bestFit="1" customWidth="1"/>
    <col min="13826" max="13826" width="11.5546875" style="19" customWidth="1"/>
    <col min="13827" max="13827" width="40.6640625" style="19" customWidth="1"/>
    <col min="13828" max="13828" width="24.88671875" style="19" customWidth="1"/>
    <col min="13829" max="13829" width="8.88671875" style="19"/>
    <col min="13830" max="13830" width="25.6640625" style="19" customWidth="1"/>
    <col min="13831" max="13831" width="9.88671875" style="19" bestFit="1" customWidth="1"/>
    <col min="13832" max="13832" width="12" style="19" customWidth="1"/>
    <col min="13833" max="13833" width="11.44140625" style="19" bestFit="1" customWidth="1"/>
    <col min="13834" max="13834" width="9.6640625" style="19" bestFit="1" customWidth="1"/>
    <col min="13835" max="13835" width="9.44140625" style="19" bestFit="1" customWidth="1"/>
    <col min="13836" max="13836" width="12" style="19" customWidth="1"/>
    <col min="13837" max="13837" width="22.6640625" style="19" customWidth="1"/>
    <col min="13838" max="14080" width="8.88671875" style="19"/>
    <col min="14081" max="14081" width="4" style="19" bestFit="1" customWidth="1"/>
    <col min="14082" max="14082" width="11.5546875" style="19" customWidth="1"/>
    <col min="14083" max="14083" width="40.6640625" style="19" customWidth="1"/>
    <col min="14084" max="14084" width="24.88671875" style="19" customWidth="1"/>
    <col min="14085" max="14085" width="8.88671875" style="19"/>
    <col min="14086" max="14086" width="25.6640625" style="19" customWidth="1"/>
    <col min="14087" max="14087" width="9.88671875" style="19" bestFit="1" customWidth="1"/>
    <col min="14088" max="14088" width="12" style="19" customWidth="1"/>
    <col min="14089" max="14089" width="11.44140625" style="19" bestFit="1" customWidth="1"/>
    <col min="14090" max="14090" width="9.6640625" style="19" bestFit="1" customWidth="1"/>
    <col min="14091" max="14091" width="9.44140625" style="19" bestFit="1" customWidth="1"/>
    <col min="14092" max="14092" width="12" style="19" customWidth="1"/>
    <col min="14093" max="14093" width="22.6640625" style="19" customWidth="1"/>
    <col min="14094" max="14336" width="8.88671875" style="19"/>
    <col min="14337" max="14337" width="4" style="19" bestFit="1" customWidth="1"/>
    <col min="14338" max="14338" width="11.5546875" style="19" customWidth="1"/>
    <col min="14339" max="14339" width="40.6640625" style="19" customWidth="1"/>
    <col min="14340" max="14340" width="24.88671875" style="19" customWidth="1"/>
    <col min="14341" max="14341" width="8.88671875" style="19"/>
    <col min="14342" max="14342" width="25.6640625" style="19" customWidth="1"/>
    <col min="14343" max="14343" width="9.88671875" style="19" bestFit="1" customWidth="1"/>
    <col min="14344" max="14344" width="12" style="19" customWidth="1"/>
    <col min="14345" max="14345" width="11.44140625" style="19" bestFit="1" customWidth="1"/>
    <col min="14346" max="14346" width="9.6640625" style="19" bestFit="1" customWidth="1"/>
    <col min="14347" max="14347" width="9.44140625" style="19" bestFit="1" customWidth="1"/>
    <col min="14348" max="14348" width="12" style="19" customWidth="1"/>
    <col min="14349" max="14349" width="22.6640625" style="19" customWidth="1"/>
    <col min="14350" max="14592" width="8.88671875" style="19"/>
    <col min="14593" max="14593" width="4" style="19" bestFit="1" customWidth="1"/>
    <col min="14594" max="14594" width="11.5546875" style="19" customWidth="1"/>
    <col min="14595" max="14595" width="40.6640625" style="19" customWidth="1"/>
    <col min="14596" max="14596" width="24.88671875" style="19" customWidth="1"/>
    <col min="14597" max="14597" width="8.88671875" style="19"/>
    <col min="14598" max="14598" width="25.6640625" style="19" customWidth="1"/>
    <col min="14599" max="14599" width="9.88671875" style="19" bestFit="1" customWidth="1"/>
    <col min="14600" max="14600" width="12" style="19" customWidth="1"/>
    <col min="14601" max="14601" width="11.44140625" style="19" bestFit="1" customWidth="1"/>
    <col min="14602" max="14602" width="9.6640625" style="19" bestFit="1" customWidth="1"/>
    <col min="14603" max="14603" width="9.44140625" style="19" bestFit="1" customWidth="1"/>
    <col min="14604" max="14604" width="12" style="19" customWidth="1"/>
    <col min="14605" max="14605" width="22.6640625" style="19" customWidth="1"/>
    <col min="14606" max="14848" width="8.88671875" style="19"/>
    <col min="14849" max="14849" width="4" style="19" bestFit="1" customWidth="1"/>
    <col min="14850" max="14850" width="11.5546875" style="19" customWidth="1"/>
    <col min="14851" max="14851" width="40.6640625" style="19" customWidth="1"/>
    <col min="14852" max="14852" width="24.88671875" style="19" customWidth="1"/>
    <col min="14853" max="14853" width="8.88671875" style="19"/>
    <col min="14854" max="14854" width="25.6640625" style="19" customWidth="1"/>
    <col min="14855" max="14855" width="9.88671875" style="19" bestFit="1" customWidth="1"/>
    <col min="14856" max="14856" width="12" style="19" customWidth="1"/>
    <col min="14857" max="14857" width="11.44140625" style="19" bestFit="1" customWidth="1"/>
    <col min="14858" max="14858" width="9.6640625" style="19" bestFit="1" customWidth="1"/>
    <col min="14859" max="14859" width="9.44140625" style="19" bestFit="1" customWidth="1"/>
    <col min="14860" max="14860" width="12" style="19" customWidth="1"/>
    <col min="14861" max="14861" width="22.6640625" style="19" customWidth="1"/>
    <col min="14862" max="15104" width="8.88671875" style="19"/>
    <col min="15105" max="15105" width="4" style="19" bestFit="1" customWidth="1"/>
    <col min="15106" max="15106" width="11.5546875" style="19" customWidth="1"/>
    <col min="15107" max="15107" width="40.6640625" style="19" customWidth="1"/>
    <col min="15108" max="15108" width="24.88671875" style="19" customWidth="1"/>
    <col min="15109" max="15109" width="8.88671875" style="19"/>
    <col min="15110" max="15110" width="25.6640625" style="19" customWidth="1"/>
    <col min="15111" max="15111" width="9.88671875" style="19" bestFit="1" customWidth="1"/>
    <col min="15112" max="15112" width="12" style="19" customWidth="1"/>
    <col min="15113" max="15113" width="11.44140625" style="19" bestFit="1" customWidth="1"/>
    <col min="15114" max="15114" width="9.6640625" style="19" bestFit="1" customWidth="1"/>
    <col min="15115" max="15115" width="9.44140625" style="19" bestFit="1" customWidth="1"/>
    <col min="15116" max="15116" width="12" style="19" customWidth="1"/>
    <col min="15117" max="15117" width="22.6640625" style="19" customWidth="1"/>
    <col min="15118" max="15360" width="8.88671875" style="19"/>
    <col min="15361" max="15361" width="4" style="19" bestFit="1" customWidth="1"/>
    <col min="15362" max="15362" width="11.5546875" style="19" customWidth="1"/>
    <col min="15363" max="15363" width="40.6640625" style="19" customWidth="1"/>
    <col min="15364" max="15364" width="24.88671875" style="19" customWidth="1"/>
    <col min="15365" max="15365" width="8.88671875" style="19"/>
    <col min="15366" max="15366" width="25.6640625" style="19" customWidth="1"/>
    <col min="15367" max="15367" width="9.88671875" style="19" bestFit="1" customWidth="1"/>
    <col min="15368" max="15368" width="12" style="19" customWidth="1"/>
    <col min="15369" max="15369" width="11.44140625" style="19" bestFit="1" customWidth="1"/>
    <col min="15370" max="15370" width="9.6640625" style="19" bestFit="1" customWidth="1"/>
    <col min="15371" max="15371" width="9.44140625" style="19" bestFit="1" customWidth="1"/>
    <col min="15372" max="15372" width="12" style="19" customWidth="1"/>
    <col min="15373" max="15373" width="22.6640625" style="19" customWidth="1"/>
    <col min="15374" max="15616" width="8.88671875" style="19"/>
    <col min="15617" max="15617" width="4" style="19" bestFit="1" customWidth="1"/>
    <col min="15618" max="15618" width="11.5546875" style="19" customWidth="1"/>
    <col min="15619" max="15619" width="40.6640625" style="19" customWidth="1"/>
    <col min="15620" max="15620" width="24.88671875" style="19" customWidth="1"/>
    <col min="15621" max="15621" width="8.88671875" style="19"/>
    <col min="15622" max="15622" width="25.6640625" style="19" customWidth="1"/>
    <col min="15623" max="15623" width="9.88671875" style="19" bestFit="1" customWidth="1"/>
    <col min="15624" max="15624" width="12" style="19" customWidth="1"/>
    <col min="15625" max="15625" width="11.44140625" style="19" bestFit="1" customWidth="1"/>
    <col min="15626" max="15626" width="9.6640625" style="19" bestFit="1" customWidth="1"/>
    <col min="15627" max="15627" width="9.44140625" style="19" bestFit="1" customWidth="1"/>
    <col min="15628" max="15628" width="12" style="19" customWidth="1"/>
    <col min="15629" max="15629" width="22.6640625" style="19" customWidth="1"/>
    <col min="15630" max="15872" width="8.88671875" style="19"/>
    <col min="15873" max="15873" width="4" style="19" bestFit="1" customWidth="1"/>
    <col min="15874" max="15874" width="11.5546875" style="19" customWidth="1"/>
    <col min="15875" max="15875" width="40.6640625" style="19" customWidth="1"/>
    <col min="15876" max="15876" width="24.88671875" style="19" customWidth="1"/>
    <col min="15877" max="15877" width="8.88671875" style="19"/>
    <col min="15878" max="15878" width="25.6640625" style="19" customWidth="1"/>
    <col min="15879" max="15879" width="9.88671875" style="19" bestFit="1" customWidth="1"/>
    <col min="15880" max="15880" width="12" style="19" customWidth="1"/>
    <col min="15881" max="15881" width="11.44140625" style="19" bestFit="1" customWidth="1"/>
    <col min="15882" max="15882" width="9.6640625" style="19" bestFit="1" customWidth="1"/>
    <col min="15883" max="15883" width="9.44140625" style="19" bestFit="1" customWidth="1"/>
    <col min="15884" max="15884" width="12" style="19" customWidth="1"/>
    <col min="15885" max="15885" width="22.6640625" style="19" customWidth="1"/>
    <col min="15886" max="16128" width="8.88671875" style="19"/>
    <col min="16129" max="16129" width="4" style="19" bestFit="1" customWidth="1"/>
    <col min="16130" max="16130" width="11.5546875" style="19" customWidth="1"/>
    <col min="16131" max="16131" width="40.6640625" style="19" customWidth="1"/>
    <col min="16132" max="16132" width="24.88671875" style="19" customWidth="1"/>
    <col min="16133" max="16133" width="8.88671875" style="19"/>
    <col min="16134" max="16134" width="25.6640625" style="19" customWidth="1"/>
    <col min="16135" max="16135" width="9.88671875" style="19" bestFit="1" customWidth="1"/>
    <col min="16136" max="16136" width="12" style="19" customWidth="1"/>
    <col min="16137" max="16137" width="11.44140625" style="19" bestFit="1" customWidth="1"/>
    <col min="16138" max="16138" width="9.6640625" style="19" bestFit="1" customWidth="1"/>
    <col min="16139" max="16139" width="9.44140625" style="19" bestFit="1" customWidth="1"/>
    <col min="16140" max="16140" width="12" style="19" customWidth="1"/>
    <col min="16141" max="16141" width="22.6640625" style="19" customWidth="1"/>
    <col min="16142" max="16384" width="8.88671875" style="19"/>
  </cols>
  <sheetData>
    <row r="1" spans="1:256" x14ac:dyDescent="0.3">
      <c r="A1" s="18" t="s">
        <v>93</v>
      </c>
      <c r="B1" s="18"/>
      <c r="C1" s="18"/>
      <c r="D1" s="18"/>
      <c r="E1" s="18"/>
      <c r="F1" s="18"/>
      <c r="G1" s="52"/>
      <c r="H1" s="52"/>
      <c r="I1" s="45"/>
      <c r="J1" s="45"/>
      <c r="K1" s="45"/>
      <c r="L1" s="45"/>
      <c r="M1" s="59"/>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s="53" customFormat="1" ht="43.2" x14ac:dyDescent="0.3">
      <c r="A2" s="12" t="s">
        <v>94</v>
      </c>
      <c r="B2" s="23" t="s">
        <v>95</v>
      </c>
      <c r="C2" s="23" t="s">
        <v>96</v>
      </c>
      <c r="D2" s="23" t="s">
        <v>9</v>
      </c>
      <c r="E2" s="12" t="s">
        <v>10</v>
      </c>
      <c r="F2" s="23" t="s">
        <v>11</v>
      </c>
      <c r="G2" s="24" t="s">
        <v>97</v>
      </c>
      <c r="H2" s="24" t="s">
        <v>98</v>
      </c>
      <c r="I2" s="25" t="s">
        <v>99</v>
      </c>
      <c r="J2" s="25" t="s">
        <v>100</v>
      </c>
      <c r="K2" s="25" t="s">
        <v>101</v>
      </c>
      <c r="L2" s="26" t="s">
        <v>102</v>
      </c>
      <c r="M2" s="27" t="s">
        <v>103</v>
      </c>
      <c r="N2" s="28"/>
    </row>
    <row r="3" spans="1:256" s="1" customFormat="1" ht="43.2" x14ac:dyDescent="0.3">
      <c r="A3" s="22">
        <v>1</v>
      </c>
      <c r="B3" s="31" t="s">
        <v>251</v>
      </c>
      <c r="C3" s="31" t="s">
        <v>252</v>
      </c>
      <c r="D3" s="36" t="s">
        <v>253</v>
      </c>
      <c r="E3" s="16" t="s">
        <v>15</v>
      </c>
      <c r="F3" s="31" t="s">
        <v>254</v>
      </c>
      <c r="G3" s="32">
        <v>1</v>
      </c>
      <c r="H3" s="32">
        <v>150</v>
      </c>
      <c r="I3" s="37" t="s">
        <v>108</v>
      </c>
      <c r="J3" s="37">
        <v>10</v>
      </c>
      <c r="K3" s="37" t="s">
        <v>54</v>
      </c>
      <c r="L3" s="60">
        <v>45962</v>
      </c>
      <c r="M3" s="61"/>
    </row>
    <row r="4" spans="1:256" s="1" customFormat="1" ht="43.2" x14ac:dyDescent="0.3">
      <c r="A4" s="22">
        <v>2</v>
      </c>
      <c r="B4" s="31" t="s">
        <v>255</v>
      </c>
      <c r="C4" s="31" t="s">
        <v>256</v>
      </c>
      <c r="D4" s="36"/>
      <c r="E4" s="16"/>
      <c r="F4" s="31"/>
      <c r="G4" s="32">
        <v>1</v>
      </c>
      <c r="H4" s="32">
        <v>150</v>
      </c>
      <c r="I4" s="37" t="s">
        <v>257</v>
      </c>
      <c r="J4" s="37">
        <v>2</v>
      </c>
      <c r="K4" s="37" t="s">
        <v>54</v>
      </c>
      <c r="L4" s="60">
        <v>45962</v>
      </c>
      <c r="M4" s="61" t="s">
        <v>258</v>
      </c>
    </row>
    <row r="5" spans="1:256" s="1" customFormat="1" ht="28.8" x14ac:dyDescent="0.3">
      <c r="A5" s="22">
        <v>3</v>
      </c>
      <c r="B5" s="31" t="s">
        <v>251</v>
      </c>
      <c r="C5" s="31" t="s">
        <v>259</v>
      </c>
      <c r="D5" s="36"/>
      <c r="E5" s="16" t="s">
        <v>112</v>
      </c>
      <c r="F5" s="31"/>
      <c r="G5" s="32">
        <v>1</v>
      </c>
      <c r="H5" s="32">
        <v>150</v>
      </c>
      <c r="I5" s="37" t="s">
        <v>112</v>
      </c>
      <c r="J5" s="37">
        <v>10</v>
      </c>
      <c r="K5" s="37" t="s">
        <v>54</v>
      </c>
      <c r="L5" s="60">
        <v>45962</v>
      </c>
      <c r="M5" s="61" t="s">
        <v>411</v>
      </c>
    </row>
    <row r="6" spans="1:256" x14ac:dyDescent="0.3">
      <c r="A6" s="12">
        <v>4</v>
      </c>
      <c r="B6" s="31" t="s">
        <v>260</v>
      </c>
      <c r="C6" s="31" t="s">
        <v>261</v>
      </c>
      <c r="D6" s="31"/>
      <c r="E6" s="31"/>
      <c r="F6" s="31"/>
      <c r="G6" s="32">
        <v>1</v>
      </c>
      <c r="H6" s="32">
        <v>150</v>
      </c>
      <c r="I6" s="16" t="s">
        <v>108</v>
      </c>
      <c r="J6" s="16">
        <v>10</v>
      </c>
      <c r="K6" s="37" t="s">
        <v>54</v>
      </c>
      <c r="L6" s="60">
        <v>45962</v>
      </c>
      <c r="M6" s="61"/>
    </row>
    <row r="7" spans="1:256" x14ac:dyDescent="0.3">
      <c r="A7" s="12">
        <v>5</v>
      </c>
      <c r="B7" s="31" t="s">
        <v>260</v>
      </c>
      <c r="C7" s="31" t="s">
        <v>262</v>
      </c>
      <c r="D7" s="31"/>
      <c r="E7" s="31"/>
      <c r="F7" s="31"/>
      <c r="G7" s="32">
        <v>1</v>
      </c>
      <c r="H7" s="32">
        <v>150</v>
      </c>
      <c r="I7" s="16" t="s">
        <v>108</v>
      </c>
      <c r="J7" s="16">
        <v>10</v>
      </c>
      <c r="K7" s="37" t="s">
        <v>54</v>
      </c>
      <c r="L7" s="60">
        <v>45962</v>
      </c>
      <c r="M7" s="61"/>
    </row>
    <row r="8" spans="1:256" x14ac:dyDescent="0.3">
      <c r="A8" s="12">
        <v>6</v>
      </c>
      <c r="B8" s="31" t="s">
        <v>260</v>
      </c>
      <c r="C8" s="31" t="s">
        <v>263</v>
      </c>
      <c r="D8" s="31"/>
      <c r="E8" s="31"/>
      <c r="F8" s="31"/>
      <c r="G8" s="32">
        <v>1</v>
      </c>
      <c r="H8" s="32">
        <v>150</v>
      </c>
      <c r="I8" s="16" t="s">
        <v>108</v>
      </c>
      <c r="J8" s="16">
        <v>10</v>
      </c>
      <c r="K8" s="37" t="s">
        <v>54</v>
      </c>
      <c r="L8" s="60">
        <v>45962</v>
      </c>
      <c r="M8" s="61"/>
    </row>
    <row r="9" spans="1:256" x14ac:dyDescent="0.3">
      <c r="A9" s="12">
        <v>7</v>
      </c>
      <c r="B9" s="31" t="s">
        <v>260</v>
      </c>
      <c r="C9" s="31" t="s">
        <v>264</v>
      </c>
      <c r="D9" s="31"/>
      <c r="E9" s="31"/>
      <c r="F9" s="31"/>
      <c r="G9" s="32">
        <v>1</v>
      </c>
      <c r="H9" s="32">
        <v>150</v>
      </c>
      <c r="I9" s="16" t="s">
        <v>108</v>
      </c>
      <c r="J9" s="16">
        <v>10</v>
      </c>
      <c r="K9" s="37" t="s">
        <v>54</v>
      </c>
      <c r="L9" s="60">
        <v>45962</v>
      </c>
      <c r="M9" s="61"/>
    </row>
    <row r="10" spans="1:256" x14ac:dyDescent="0.3">
      <c r="A10" s="12">
        <v>8</v>
      </c>
      <c r="B10" s="31" t="s">
        <v>260</v>
      </c>
      <c r="C10" s="31" t="s">
        <v>265</v>
      </c>
      <c r="D10" s="31"/>
      <c r="E10" s="31"/>
      <c r="F10" s="31"/>
      <c r="G10" s="32">
        <v>1</v>
      </c>
      <c r="H10" s="32">
        <v>150</v>
      </c>
      <c r="I10" s="16" t="s">
        <v>108</v>
      </c>
      <c r="J10" s="16">
        <v>10</v>
      </c>
      <c r="K10" s="37" t="s">
        <v>54</v>
      </c>
      <c r="L10" s="60">
        <v>45962</v>
      </c>
      <c r="M10" s="61"/>
    </row>
    <row r="11" spans="1:256" ht="43.2" x14ac:dyDescent="0.3">
      <c r="A11" s="12">
        <v>9</v>
      </c>
      <c r="B11" s="31" t="s">
        <v>251</v>
      </c>
      <c r="C11" s="31" t="s">
        <v>266</v>
      </c>
      <c r="D11" s="31" t="s">
        <v>253</v>
      </c>
      <c r="E11" s="31"/>
      <c r="F11" s="31" t="s">
        <v>254</v>
      </c>
      <c r="G11" s="32">
        <v>1</v>
      </c>
      <c r="H11" s="32">
        <v>150</v>
      </c>
      <c r="I11" s="16" t="s">
        <v>108</v>
      </c>
      <c r="J11" s="16">
        <v>10</v>
      </c>
      <c r="K11" s="37" t="s">
        <v>54</v>
      </c>
      <c r="L11" s="60">
        <v>45962</v>
      </c>
      <c r="M11" s="61"/>
    </row>
    <row r="12" spans="1:256" ht="28.8" x14ac:dyDescent="0.3">
      <c r="A12" s="12">
        <v>10</v>
      </c>
      <c r="B12" s="31" t="s">
        <v>251</v>
      </c>
      <c r="C12" s="31" t="s">
        <v>267</v>
      </c>
      <c r="D12" s="31"/>
      <c r="E12" s="31"/>
      <c r="F12" s="31"/>
      <c r="G12" s="32">
        <v>1</v>
      </c>
      <c r="H12" s="32">
        <v>150</v>
      </c>
      <c r="I12" s="16" t="s">
        <v>108</v>
      </c>
      <c r="J12" s="16">
        <v>10</v>
      </c>
      <c r="K12" s="37" t="s">
        <v>54</v>
      </c>
      <c r="L12" s="60">
        <v>45962</v>
      </c>
      <c r="M12" s="61"/>
    </row>
    <row r="13" spans="1:256" ht="43.2" x14ac:dyDescent="0.3">
      <c r="A13" s="12">
        <v>11</v>
      </c>
      <c r="B13" s="31" t="s">
        <v>251</v>
      </c>
      <c r="C13" s="31" t="s">
        <v>268</v>
      </c>
      <c r="D13" s="31"/>
      <c r="E13" s="31"/>
      <c r="F13" s="31"/>
      <c r="G13" s="32">
        <v>1</v>
      </c>
      <c r="H13" s="32">
        <v>150</v>
      </c>
      <c r="I13" s="16" t="s">
        <v>108</v>
      </c>
      <c r="J13" s="16">
        <v>10</v>
      </c>
      <c r="K13" s="37" t="s">
        <v>54</v>
      </c>
      <c r="L13" s="60">
        <v>45962</v>
      </c>
      <c r="M13" s="61" t="s">
        <v>269</v>
      </c>
    </row>
    <row r="14" spans="1:256" x14ac:dyDescent="0.3">
      <c r="A14" s="12">
        <v>12</v>
      </c>
      <c r="B14" s="31" t="s">
        <v>260</v>
      </c>
      <c r="C14" s="31" t="s">
        <v>270</v>
      </c>
      <c r="D14" s="31"/>
      <c r="E14" s="31"/>
      <c r="F14" s="31"/>
      <c r="G14" s="32">
        <v>1</v>
      </c>
      <c r="H14" s="32">
        <v>150</v>
      </c>
      <c r="I14" s="16" t="s">
        <v>108</v>
      </c>
      <c r="J14" s="16">
        <v>10</v>
      </c>
      <c r="K14" s="37" t="s">
        <v>54</v>
      </c>
      <c r="L14" s="60">
        <v>45962</v>
      </c>
      <c r="M14" s="61"/>
    </row>
    <row r="15" spans="1:256" x14ac:dyDescent="0.3">
      <c r="A15" s="12">
        <v>13</v>
      </c>
      <c r="B15" s="31" t="s">
        <v>260</v>
      </c>
      <c r="C15" s="31" t="s">
        <v>271</v>
      </c>
      <c r="D15" s="31"/>
      <c r="E15" s="31"/>
      <c r="F15" s="31"/>
      <c r="G15" s="32">
        <v>1</v>
      </c>
      <c r="H15" s="32">
        <v>150</v>
      </c>
      <c r="I15" s="16" t="s">
        <v>108</v>
      </c>
      <c r="J15" s="16">
        <v>10</v>
      </c>
      <c r="K15" s="37" t="s">
        <v>54</v>
      </c>
      <c r="L15" s="60">
        <v>45962</v>
      </c>
      <c r="M15" s="61"/>
    </row>
    <row r="16" spans="1:256" ht="28.8" x14ac:dyDescent="0.3">
      <c r="A16" s="12">
        <v>14</v>
      </c>
      <c r="B16" s="31" t="s">
        <v>260</v>
      </c>
      <c r="C16" s="31" t="s">
        <v>272</v>
      </c>
      <c r="D16" s="31" t="s">
        <v>273</v>
      </c>
      <c r="E16" s="31" t="s">
        <v>15</v>
      </c>
      <c r="F16" s="31" t="s">
        <v>274</v>
      </c>
      <c r="G16" s="32">
        <v>1</v>
      </c>
      <c r="H16" s="32">
        <v>150</v>
      </c>
      <c r="I16" s="16" t="s">
        <v>112</v>
      </c>
      <c r="J16" s="16">
        <v>10</v>
      </c>
      <c r="K16" s="37" t="s">
        <v>54</v>
      </c>
      <c r="L16" s="60">
        <v>45962</v>
      </c>
      <c r="M16" s="61"/>
    </row>
    <row r="17" spans="1:13" ht="43.2" x14ac:dyDescent="0.3">
      <c r="A17" s="12">
        <v>15</v>
      </c>
      <c r="B17" s="31" t="s">
        <v>260</v>
      </c>
      <c r="C17" s="31" t="s">
        <v>275</v>
      </c>
      <c r="D17" s="31" t="s">
        <v>276</v>
      </c>
      <c r="E17" s="31"/>
      <c r="F17" s="31" t="s">
        <v>277</v>
      </c>
      <c r="G17" s="32">
        <v>1</v>
      </c>
      <c r="H17" s="32">
        <v>150</v>
      </c>
      <c r="I17" s="16" t="s">
        <v>108</v>
      </c>
      <c r="J17" s="16">
        <v>10</v>
      </c>
      <c r="K17" s="37" t="s">
        <v>54</v>
      </c>
      <c r="L17" s="60">
        <v>45962</v>
      </c>
      <c r="M17" s="61"/>
    </row>
    <row r="18" spans="1:13" x14ac:dyDescent="0.3">
      <c r="A18" s="12">
        <v>16</v>
      </c>
      <c r="B18" s="31" t="s">
        <v>260</v>
      </c>
      <c r="C18" s="31" t="s">
        <v>278</v>
      </c>
      <c r="D18" s="31"/>
      <c r="E18" s="31"/>
      <c r="F18" s="31"/>
      <c r="G18" s="32">
        <v>1</v>
      </c>
      <c r="H18" s="32">
        <v>150</v>
      </c>
      <c r="I18" s="16" t="s">
        <v>108</v>
      </c>
      <c r="J18" s="16">
        <v>10</v>
      </c>
      <c r="K18" s="37" t="s">
        <v>54</v>
      </c>
      <c r="L18" s="60">
        <v>45962</v>
      </c>
      <c r="M18" s="61"/>
    </row>
    <row r="19" spans="1:13" x14ac:dyDescent="0.3">
      <c r="A19" s="12">
        <v>17</v>
      </c>
      <c r="B19" s="31" t="s">
        <v>260</v>
      </c>
      <c r="C19" s="31" t="s">
        <v>279</v>
      </c>
      <c r="D19" s="31"/>
      <c r="E19" s="31"/>
      <c r="F19" s="31"/>
      <c r="G19" s="32">
        <v>1</v>
      </c>
      <c r="H19" s="32">
        <v>150</v>
      </c>
      <c r="I19" s="16" t="s">
        <v>108</v>
      </c>
      <c r="J19" s="16">
        <v>10</v>
      </c>
      <c r="K19" s="37" t="s">
        <v>54</v>
      </c>
      <c r="L19" s="60">
        <v>45962</v>
      </c>
      <c r="M19" s="61"/>
    </row>
    <row r="20" spans="1:13" x14ac:dyDescent="0.3">
      <c r="A20" s="12">
        <v>18</v>
      </c>
      <c r="B20" s="31" t="s">
        <v>260</v>
      </c>
      <c r="C20" s="31" t="s">
        <v>280</v>
      </c>
      <c r="D20" s="31"/>
      <c r="E20" s="31"/>
      <c r="F20" s="31"/>
      <c r="G20" s="32">
        <v>1</v>
      </c>
      <c r="H20" s="32">
        <v>150</v>
      </c>
      <c r="I20" s="16" t="s">
        <v>108</v>
      </c>
      <c r="J20" s="16">
        <v>10</v>
      </c>
      <c r="K20" s="37" t="s">
        <v>54</v>
      </c>
      <c r="L20" s="60">
        <v>45962</v>
      </c>
      <c r="M20" s="61"/>
    </row>
    <row r="21" spans="1:13" x14ac:dyDescent="0.3">
      <c r="A21" s="12">
        <v>19</v>
      </c>
      <c r="B21" s="31" t="s">
        <v>260</v>
      </c>
      <c r="C21" s="31" t="s">
        <v>281</v>
      </c>
      <c r="D21" s="31"/>
      <c r="E21" s="31"/>
      <c r="F21" s="31"/>
      <c r="G21" s="32">
        <v>1</v>
      </c>
      <c r="H21" s="32">
        <v>150</v>
      </c>
      <c r="I21" s="16" t="s">
        <v>108</v>
      </c>
      <c r="J21" s="16">
        <v>10</v>
      </c>
      <c r="K21" s="37" t="s">
        <v>54</v>
      </c>
      <c r="L21" s="60">
        <v>45962</v>
      </c>
      <c r="M21" s="61"/>
    </row>
    <row r="22" spans="1:13" x14ac:dyDescent="0.3">
      <c r="A22" s="12">
        <v>20</v>
      </c>
      <c r="B22" s="31" t="s">
        <v>251</v>
      </c>
      <c r="C22" s="31" t="s">
        <v>282</v>
      </c>
      <c r="D22" s="31"/>
      <c r="E22" s="31"/>
      <c r="F22" s="31"/>
      <c r="G22" s="32">
        <v>1</v>
      </c>
      <c r="H22" s="32">
        <v>150</v>
      </c>
      <c r="I22" s="16" t="s">
        <v>108</v>
      </c>
      <c r="J22" s="16">
        <v>10</v>
      </c>
      <c r="K22" s="37" t="s">
        <v>54</v>
      </c>
      <c r="L22" s="60">
        <v>45962</v>
      </c>
      <c r="M22" s="61"/>
    </row>
    <row r="23" spans="1:13" x14ac:dyDescent="0.3">
      <c r="A23" s="12">
        <v>21</v>
      </c>
      <c r="B23" s="31" t="s">
        <v>251</v>
      </c>
      <c r="C23" s="31" t="s">
        <v>283</v>
      </c>
      <c r="D23" s="31"/>
      <c r="E23" s="31"/>
      <c r="F23" s="31"/>
      <c r="G23" s="32">
        <f>SUM(G3:G22)</f>
        <v>20</v>
      </c>
      <c r="H23" s="32">
        <v>150</v>
      </c>
      <c r="I23" s="16" t="s">
        <v>108</v>
      </c>
      <c r="J23" s="16">
        <v>10</v>
      </c>
      <c r="K23" s="37" t="s">
        <v>54</v>
      </c>
      <c r="L23" s="60">
        <v>45962</v>
      </c>
      <c r="M23" s="61"/>
    </row>
    <row r="24" spans="1:13" x14ac:dyDescent="0.3">
      <c r="G24" s="70">
        <f>SUM(G3:G23)</f>
        <v>40</v>
      </c>
      <c r="H24" s="70">
        <f>SUM(H3:H23)</f>
        <v>3150</v>
      </c>
    </row>
    <row r="25" spans="1:13" ht="43.2" x14ac:dyDescent="0.3">
      <c r="C25" s="19" t="s">
        <v>284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20"/>
  <sheetViews>
    <sheetView workbookViewId="0">
      <pane ySplit="2" topLeftCell="A9" activePane="bottomLeft" state="frozen"/>
      <selection pane="bottomLeft" activeCell="H4" sqref="H4"/>
    </sheetView>
  </sheetViews>
  <sheetFormatPr defaultRowHeight="14.4" x14ac:dyDescent="0.3"/>
  <cols>
    <col min="1" max="1" width="4" style="62" bestFit="1" customWidth="1"/>
    <col min="2" max="2" width="24.44140625" style="19" customWidth="1"/>
    <col min="3" max="3" width="20.6640625" style="19" customWidth="1"/>
    <col min="4" max="4" width="22.88671875" style="19" customWidth="1"/>
    <col min="5" max="5" width="8.88671875" style="9"/>
    <col min="6" max="6" width="32.6640625" style="19" customWidth="1"/>
    <col min="7" max="7" width="9.88671875" style="20" bestFit="1" customWidth="1"/>
    <col min="8" max="8" width="12" style="20" customWidth="1"/>
    <col min="9" max="9" width="12" style="9" customWidth="1"/>
    <col min="10" max="10" width="9.6640625" style="9" bestFit="1" customWidth="1"/>
    <col min="11" max="11" width="12" style="9" customWidth="1"/>
    <col min="12" max="12" width="10.5546875" style="9" bestFit="1" customWidth="1"/>
    <col min="13" max="13" width="22.6640625" style="19" customWidth="1"/>
    <col min="14" max="256" width="8.88671875" style="19"/>
    <col min="257" max="257" width="4" style="19" bestFit="1" customWidth="1"/>
    <col min="258" max="258" width="24.44140625" style="19" customWidth="1"/>
    <col min="259" max="259" width="20.6640625" style="19" customWidth="1"/>
    <col min="260" max="260" width="22.88671875" style="19" customWidth="1"/>
    <col min="261" max="261" width="8.88671875" style="19"/>
    <col min="262" max="262" width="32.6640625" style="19" customWidth="1"/>
    <col min="263" max="263" width="9.88671875" style="19" bestFit="1" customWidth="1"/>
    <col min="264" max="265" width="12" style="19" customWidth="1"/>
    <col min="266" max="266" width="9.6640625" style="19" bestFit="1" customWidth="1"/>
    <col min="267" max="267" width="12" style="19" customWidth="1"/>
    <col min="268" max="268" width="10.5546875" style="19" bestFit="1" customWidth="1"/>
    <col min="269" max="269" width="22.6640625" style="19" customWidth="1"/>
    <col min="270" max="512" width="8.88671875" style="19"/>
    <col min="513" max="513" width="4" style="19" bestFit="1" customWidth="1"/>
    <col min="514" max="514" width="24.44140625" style="19" customWidth="1"/>
    <col min="515" max="515" width="20.6640625" style="19" customWidth="1"/>
    <col min="516" max="516" width="22.88671875" style="19" customWidth="1"/>
    <col min="517" max="517" width="8.88671875" style="19"/>
    <col min="518" max="518" width="32.6640625" style="19" customWidth="1"/>
    <col min="519" max="519" width="9.88671875" style="19" bestFit="1" customWidth="1"/>
    <col min="520" max="521" width="12" style="19" customWidth="1"/>
    <col min="522" max="522" width="9.6640625" style="19" bestFit="1" customWidth="1"/>
    <col min="523" max="523" width="12" style="19" customWidth="1"/>
    <col min="524" max="524" width="10.5546875" style="19" bestFit="1" customWidth="1"/>
    <col min="525" max="525" width="22.6640625" style="19" customWidth="1"/>
    <col min="526" max="768" width="8.88671875" style="19"/>
    <col min="769" max="769" width="4" style="19" bestFit="1" customWidth="1"/>
    <col min="770" max="770" width="24.44140625" style="19" customWidth="1"/>
    <col min="771" max="771" width="20.6640625" style="19" customWidth="1"/>
    <col min="772" max="772" width="22.88671875" style="19" customWidth="1"/>
    <col min="773" max="773" width="8.88671875" style="19"/>
    <col min="774" max="774" width="32.6640625" style="19" customWidth="1"/>
    <col min="775" max="775" width="9.88671875" style="19" bestFit="1" customWidth="1"/>
    <col min="776" max="777" width="12" style="19" customWidth="1"/>
    <col min="778" max="778" width="9.6640625" style="19" bestFit="1" customWidth="1"/>
    <col min="779" max="779" width="12" style="19" customWidth="1"/>
    <col min="780" max="780" width="10.5546875" style="19" bestFit="1" customWidth="1"/>
    <col min="781" max="781" width="22.6640625" style="19" customWidth="1"/>
    <col min="782" max="1024" width="8.88671875" style="19"/>
    <col min="1025" max="1025" width="4" style="19" bestFit="1" customWidth="1"/>
    <col min="1026" max="1026" width="24.44140625" style="19" customWidth="1"/>
    <col min="1027" max="1027" width="20.6640625" style="19" customWidth="1"/>
    <col min="1028" max="1028" width="22.88671875" style="19" customWidth="1"/>
    <col min="1029" max="1029" width="8.88671875" style="19"/>
    <col min="1030" max="1030" width="32.6640625" style="19" customWidth="1"/>
    <col min="1031" max="1031" width="9.88671875" style="19" bestFit="1" customWidth="1"/>
    <col min="1032" max="1033" width="12" style="19" customWidth="1"/>
    <col min="1034" max="1034" width="9.6640625" style="19" bestFit="1" customWidth="1"/>
    <col min="1035" max="1035" width="12" style="19" customWidth="1"/>
    <col min="1036" max="1036" width="10.5546875" style="19" bestFit="1" customWidth="1"/>
    <col min="1037" max="1037" width="22.6640625" style="19" customWidth="1"/>
    <col min="1038" max="1280" width="8.88671875" style="19"/>
    <col min="1281" max="1281" width="4" style="19" bestFit="1" customWidth="1"/>
    <col min="1282" max="1282" width="24.44140625" style="19" customWidth="1"/>
    <col min="1283" max="1283" width="20.6640625" style="19" customWidth="1"/>
    <col min="1284" max="1284" width="22.88671875" style="19" customWidth="1"/>
    <col min="1285" max="1285" width="8.88671875" style="19"/>
    <col min="1286" max="1286" width="32.6640625" style="19" customWidth="1"/>
    <col min="1287" max="1287" width="9.88671875" style="19" bestFit="1" customWidth="1"/>
    <col min="1288" max="1289" width="12" style="19" customWidth="1"/>
    <col min="1290" max="1290" width="9.6640625" style="19" bestFit="1" customWidth="1"/>
    <col min="1291" max="1291" width="12" style="19" customWidth="1"/>
    <col min="1292" max="1292" width="10.5546875" style="19" bestFit="1" customWidth="1"/>
    <col min="1293" max="1293" width="22.6640625" style="19" customWidth="1"/>
    <col min="1294" max="1536" width="8.88671875" style="19"/>
    <col min="1537" max="1537" width="4" style="19" bestFit="1" customWidth="1"/>
    <col min="1538" max="1538" width="24.44140625" style="19" customWidth="1"/>
    <col min="1539" max="1539" width="20.6640625" style="19" customWidth="1"/>
    <col min="1540" max="1540" width="22.88671875" style="19" customWidth="1"/>
    <col min="1541" max="1541" width="8.88671875" style="19"/>
    <col min="1542" max="1542" width="32.6640625" style="19" customWidth="1"/>
    <col min="1543" max="1543" width="9.88671875" style="19" bestFit="1" customWidth="1"/>
    <col min="1544" max="1545" width="12" style="19" customWidth="1"/>
    <col min="1546" max="1546" width="9.6640625" style="19" bestFit="1" customWidth="1"/>
    <col min="1547" max="1547" width="12" style="19" customWidth="1"/>
    <col min="1548" max="1548" width="10.5546875" style="19" bestFit="1" customWidth="1"/>
    <col min="1549" max="1549" width="22.6640625" style="19" customWidth="1"/>
    <col min="1550" max="1792" width="8.88671875" style="19"/>
    <col min="1793" max="1793" width="4" style="19" bestFit="1" customWidth="1"/>
    <col min="1794" max="1794" width="24.44140625" style="19" customWidth="1"/>
    <col min="1795" max="1795" width="20.6640625" style="19" customWidth="1"/>
    <col min="1796" max="1796" width="22.88671875" style="19" customWidth="1"/>
    <col min="1797" max="1797" width="8.88671875" style="19"/>
    <col min="1798" max="1798" width="32.6640625" style="19" customWidth="1"/>
    <col min="1799" max="1799" width="9.88671875" style="19" bestFit="1" customWidth="1"/>
    <col min="1800" max="1801" width="12" style="19" customWidth="1"/>
    <col min="1802" max="1802" width="9.6640625" style="19" bestFit="1" customWidth="1"/>
    <col min="1803" max="1803" width="12" style="19" customWidth="1"/>
    <col min="1804" max="1804" width="10.5546875" style="19" bestFit="1" customWidth="1"/>
    <col min="1805" max="1805" width="22.6640625" style="19" customWidth="1"/>
    <col min="1806" max="2048" width="8.88671875" style="19"/>
    <col min="2049" max="2049" width="4" style="19" bestFit="1" customWidth="1"/>
    <col min="2050" max="2050" width="24.44140625" style="19" customWidth="1"/>
    <col min="2051" max="2051" width="20.6640625" style="19" customWidth="1"/>
    <col min="2052" max="2052" width="22.88671875" style="19" customWidth="1"/>
    <col min="2053" max="2053" width="8.88671875" style="19"/>
    <col min="2054" max="2054" width="32.6640625" style="19" customWidth="1"/>
    <col min="2055" max="2055" width="9.88671875" style="19" bestFit="1" customWidth="1"/>
    <col min="2056" max="2057" width="12" style="19" customWidth="1"/>
    <col min="2058" max="2058" width="9.6640625" style="19" bestFit="1" customWidth="1"/>
    <col min="2059" max="2059" width="12" style="19" customWidth="1"/>
    <col min="2060" max="2060" width="10.5546875" style="19" bestFit="1" customWidth="1"/>
    <col min="2061" max="2061" width="22.6640625" style="19" customWidth="1"/>
    <col min="2062" max="2304" width="8.88671875" style="19"/>
    <col min="2305" max="2305" width="4" style="19" bestFit="1" customWidth="1"/>
    <col min="2306" max="2306" width="24.44140625" style="19" customWidth="1"/>
    <col min="2307" max="2307" width="20.6640625" style="19" customWidth="1"/>
    <col min="2308" max="2308" width="22.88671875" style="19" customWidth="1"/>
    <col min="2309" max="2309" width="8.88671875" style="19"/>
    <col min="2310" max="2310" width="32.6640625" style="19" customWidth="1"/>
    <col min="2311" max="2311" width="9.88671875" style="19" bestFit="1" customWidth="1"/>
    <col min="2312" max="2313" width="12" style="19" customWidth="1"/>
    <col min="2314" max="2314" width="9.6640625" style="19" bestFit="1" customWidth="1"/>
    <col min="2315" max="2315" width="12" style="19" customWidth="1"/>
    <col min="2316" max="2316" width="10.5546875" style="19" bestFit="1" customWidth="1"/>
    <col min="2317" max="2317" width="22.6640625" style="19" customWidth="1"/>
    <col min="2318" max="2560" width="8.88671875" style="19"/>
    <col min="2561" max="2561" width="4" style="19" bestFit="1" customWidth="1"/>
    <col min="2562" max="2562" width="24.44140625" style="19" customWidth="1"/>
    <col min="2563" max="2563" width="20.6640625" style="19" customWidth="1"/>
    <col min="2564" max="2564" width="22.88671875" style="19" customWidth="1"/>
    <col min="2565" max="2565" width="8.88671875" style="19"/>
    <col min="2566" max="2566" width="32.6640625" style="19" customWidth="1"/>
    <col min="2567" max="2567" width="9.88671875" style="19" bestFit="1" customWidth="1"/>
    <col min="2568" max="2569" width="12" style="19" customWidth="1"/>
    <col min="2570" max="2570" width="9.6640625" style="19" bestFit="1" customWidth="1"/>
    <col min="2571" max="2571" width="12" style="19" customWidth="1"/>
    <col min="2572" max="2572" width="10.5546875" style="19" bestFit="1" customWidth="1"/>
    <col min="2573" max="2573" width="22.6640625" style="19" customWidth="1"/>
    <col min="2574" max="2816" width="8.88671875" style="19"/>
    <col min="2817" max="2817" width="4" style="19" bestFit="1" customWidth="1"/>
    <col min="2818" max="2818" width="24.44140625" style="19" customWidth="1"/>
    <col min="2819" max="2819" width="20.6640625" style="19" customWidth="1"/>
    <col min="2820" max="2820" width="22.88671875" style="19" customWidth="1"/>
    <col min="2821" max="2821" width="8.88671875" style="19"/>
    <col min="2822" max="2822" width="32.6640625" style="19" customWidth="1"/>
    <col min="2823" max="2823" width="9.88671875" style="19" bestFit="1" customWidth="1"/>
    <col min="2824" max="2825" width="12" style="19" customWidth="1"/>
    <col min="2826" max="2826" width="9.6640625" style="19" bestFit="1" customWidth="1"/>
    <col min="2827" max="2827" width="12" style="19" customWidth="1"/>
    <col min="2828" max="2828" width="10.5546875" style="19" bestFit="1" customWidth="1"/>
    <col min="2829" max="2829" width="22.6640625" style="19" customWidth="1"/>
    <col min="2830" max="3072" width="8.88671875" style="19"/>
    <col min="3073" max="3073" width="4" style="19" bestFit="1" customWidth="1"/>
    <col min="3074" max="3074" width="24.44140625" style="19" customWidth="1"/>
    <col min="3075" max="3075" width="20.6640625" style="19" customWidth="1"/>
    <col min="3076" max="3076" width="22.88671875" style="19" customWidth="1"/>
    <col min="3077" max="3077" width="8.88671875" style="19"/>
    <col min="3078" max="3078" width="32.6640625" style="19" customWidth="1"/>
    <col min="3079" max="3079" width="9.88671875" style="19" bestFit="1" customWidth="1"/>
    <col min="3080" max="3081" width="12" style="19" customWidth="1"/>
    <col min="3082" max="3082" width="9.6640625" style="19" bestFit="1" customWidth="1"/>
    <col min="3083" max="3083" width="12" style="19" customWidth="1"/>
    <col min="3084" max="3084" width="10.5546875" style="19" bestFit="1" customWidth="1"/>
    <col min="3085" max="3085" width="22.6640625" style="19" customWidth="1"/>
    <col min="3086" max="3328" width="8.88671875" style="19"/>
    <col min="3329" max="3329" width="4" style="19" bestFit="1" customWidth="1"/>
    <col min="3330" max="3330" width="24.44140625" style="19" customWidth="1"/>
    <col min="3331" max="3331" width="20.6640625" style="19" customWidth="1"/>
    <col min="3332" max="3332" width="22.88671875" style="19" customWidth="1"/>
    <col min="3333" max="3333" width="8.88671875" style="19"/>
    <col min="3334" max="3334" width="32.6640625" style="19" customWidth="1"/>
    <col min="3335" max="3335" width="9.88671875" style="19" bestFit="1" customWidth="1"/>
    <col min="3336" max="3337" width="12" style="19" customWidth="1"/>
    <col min="3338" max="3338" width="9.6640625" style="19" bestFit="1" customWidth="1"/>
    <col min="3339" max="3339" width="12" style="19" customWidth="1"/>
    <col min="3340" max="3340" width="10.5546875" style="19" bestFit="1" customWidth="1"/>
    <col min="3341" max="3341" width="22.6640625" style="19" customWidth="1"/>
    <col min="3342" max="3584" width="8.88671875" style="19"/>
    <col min="3585" max="3585" width="4" style="19" bestFit="1" customWidth="1"/>
    <col min="3586" max="3586" width="24.44140625" style="19" customWidth="1"/>
    <col min="3587" max="3587" width="20.6640625" style="19" customWidth="1"/>
    <col min="3588" max="3588" width="22.88671875" style="19" customWidth="1"/>
    <col min="3589" max="3589" width="8.88671875" style="19"/>
    <col min="3590" max="3590" width="32.6640625" style="19" customWidth="1"/>
    <col min="3591" max="3591" width="9.88671875" style="19" bestFit="1" customWidth="1"/>
    <col min="3592" max="3593" width="12" style="19" customWidth="1"/>
    <col min="3594" max="3594" width="9.6640625" style="19" bestFit="1" customWidth="1"/>
    <col min="3595" max="3595" width="12" style="19" customWidth="1"/>
    <col min="3596" max="3596" width="10.5546875" style="19" bestFit="1" customWidth="1"/>
    <col min="3597" max="3597" width="22.6640625" style="19" customWidth="1"/>
    <col min="3598" max="3840" width="8.88671875" style="19"/>
    <col min="3841" max="3841" width="4" style="19" bestFit="1" customWidth="1"/>
    <col min="3842" max="3842" width="24.44140625" style="19" customWidth="1"/>
    <col min="3843" max="3843" width="20.6640625" style="19" customWidth="1"/>
    <col min="3844" max="3844" width="22.88671875" style="19" customWidth="1"/>
    <col min="3845" max="3845" width="8.88671875" style="19"/>
    <col min="3846" max="3846" width="32.6640625" style="19" customWidth="1"/>
    <col min="3847" max="3847" width="9.88671875" style="19" bestFit="1" customWidth="1"/>
    <col min="3848" max="3849" width="12" style="19" customWidth="1"/>
    <col min="3850" max="3850" width="9.6640625" style="19" bestFit="1" customWidth="1"/>
    <col min="3851" max="3851" width="12" style="19" customWidth="1"/>
    <col min="3852" max="3852" width="10.5546875" style="19" bestFit="1" customWidth="1"/>
    <col min="3853" max="3853" width="22.6640625" style="19" customWidth="1"/>
    <col min="3854" max="4096" width="8.88671875" style="19"/>
    <col min="4097" max="4097" width="4" style="19" bestFit="1" customWidth="1"/>
    <col min="4098" max="4098" width="24.44140625" style="19" customWidth="1"/>
    <col min="4099" max="4099" width="20.6640625" style="19" customWidth="1"/>
    <col min="4100" max="4100" width="22.88671875" style="19" customWidth="1"/>
    <col min="4101" max="4101" width="8.88671875" style="19"/>
    <col min="4102" max="4102" width="32.6640625" style="19" customWidth="1"/>
    <col min="4103" max="4103" width="9.88671875" style="19" bestFit="1" customWidth="1"/>
    <col min="4104" max="4105" width="12" style="19" customWidth="1"/>
    <col min="4106" max="4106" width="9.6640625" style="19" bestFit="1" customWidth="1"/>
    <col min="4107" max="4107" width="12" style="19" customWidth="1"/>
    <col min="4108" max="4108" width="10.5546875" style="19" bestFit="1" customWidth="1"/>
    <col min="4109" max="4109" width="22.6640625" style="19" customWidth="1"/>
    <col min="4110" max="4352" width="8.88671875" style="19"/>
    <col min="4353" max="4353" width="4" style="19" bestFit="1" customWidth="1"/>
    <col min="4354" max="4354" width="24.44140625" style="19" customWidth="1"/>
    <col min="4355" max="4355" width="20.6640625" style="19" customWidth="1"/>
    <col min="4356" max="4356" width="22.88671875" style="19" customWidth="1"/>
    <col min="4357" max="4357" width="8.88671875" style="19"/>
    <col min="4358" max="4358" width="32.6640625" style="19" customWidth="1"/>
    <col min="4359" max="4359" width="9.88671875" style="19" bestFit="1" customWidth="1"/>
    <col min="4360" max="4361" width="12" style="19" customWidth="1"/>
    <col min="4362" max="4362" width="9.6640625" style="19" bestFit="1" customWidth="1"/>
    <col min="4363" max="4363" width="12" style="19" customWidth="1"/>
    <col min="4364" max="4364" width="10.5546875" style="19" bestFit="1" customWidth="1"/>
    <col min="4365" max="4365" width="22.6640625" style="19" customWidth="1"/>
    <col min="4366" max="4608" width="8.88671875" style="19"/>
    <col min="4609" max="4609" width="4" style="19" bestFit="1" customWidth="1"/>
    <col min="4610" max="4610" width="24.44140625" style="19" customWidth="1"/>
    <col min="4611" max="4611" width="20.6640625" style="19" customWidth="1"/>
    <col min="4612" max="4612" width="22.88671875" style="19" customWidth="1"/>
    <col min="4613" max="4613" width="8.88671875" style="19"/>
    <col min="4614" max="4614" width="32.6640625" style="19" customWidth="1"/>
    <col min="4615" max="4615" width="9.88671875" style="19" bestFit="1" customWidth="1"/>
    <col min="4616" max="4617" width="12" style="19" customWidth="1"/>
    <col min="4618" max="4618" width="9.6640625" style="19" bestFit="1" customWidth="1"/>
    <col min="4619" max="4619" width="12" style="19" customWidth="1"/>
    <col min="4620" max="4620" width="10.5546875" style="19" bestFit="1" customWidth="1"/>
    <col min="4621" max="4621" width="22.6640625" style="19" customWidth="1"/>
    <col min="4622" max="4864" width="8.88671875" style="19"/>
    <col min="4865" max="4865" width="4" style="19" bestFit="1" customWidth="1"/>
    <col min="4866" max="4866" width="24.44140625" style="19" customWidth="1"/>
    <col min="4867" max="4867" width="20.6640625" style="19" customWidth="1"/>
    <col min="4868" max="4868" width="22.88671875" style="19" customWidth="1"/>
    <col min="4869" max="4869" width="8.88671875" style="19"/>
    <col min="4870" max="4870" width="32.6640625" style="19" customWidth="1"/>
    <col min="4871" max="4871" width="9.88671875" style="19" bestFit="1" customWidth="1"/>
    <col min="4872" max="4873" width="12" style="19" customWidth="1"/>
    <col min="4874" max="4874" width="9.6640625" style="19" bestFit="1" customWidth="1"/>
    <col min="4875" max="4875" width="12" style="19" customWidth="1"/>
    <col min="4876" max="4876" width="10.5546875" style="19" bestFit="1" customWidth="1"/>
    <col min="4877" max="4877" width="22.6640625" style="19" customWidth="1"/>
    <col min="4878" max="5120" width="8.88671875" style="19"/>
    <col min="5121" max="5121" width="4" style="19" bestFit="1" customWidth="1"/>
    <col min="5122" max="5122" width="24.44140625" style="19" customWidth="1"/>
    <col min="5123" max="5123" width="20.6640625" style="19" customWidth="1"/>
    <col min="5124" max="5124" width="22.88671875" style="19" customWidth="1"/>
    <col min="5125" max="5125" width="8.88671875" style="19"/>
    <col min="5126" max="5126" width="32.6640625" style="19" customWidth="1"/>
    <col min="5127" max="5127" width="9.88671875" style="19" bestFit="1" customWidth="1"/>
    <col min="5128" max="5129" width="12" style="19" customWidth="1"/>
    <col min="5130" max="5130" width="9.6640625" style="19" bestFit="1" customWidth="1"/>
    <col min="5131" max="5131" width="12" style="19" customWidth="1"/>
    <col min="5132" max="5132" width="10.5546875" style="19" bestFit="1" customWidth="1"/>
    <col min="5133" max="5133" width="22.6640625" style="19" customWidth="1"/>
    <col min="5134" max="5376" width="8.88671875" style="19"/>
    <col min="5377" max="5377" width="4" style="19" bestFit="1" customWidth="1"/>
    <col min="5378" max="5378" width="24.44140625" style="19" customWidth="1"/>
    <col min="5379" max="5379" width="20.6640625" style="19" customWidth="1"/>
    <col min="5380" max="5380" width="22.88671875" style="19" customWidth="1"/>
    <col min="5381" max="5381" width="8.88671875" style="19"/>
    <col min="5382" max="5382" width="32.6640625" style="19" customWidth="1"/>
    <col min="5383" max="5383" width="9.88671875" style="19" bestFit="1" customWidth="1"/>
    <col min="5384" max="5385" width="12" style="19" customWidth="1"/>
    <col min="5386" max="5386" width="9.6640625" style="19" bestFit="1" customWidth="1"/>
    <col min="5387" max="5387" width="12" style="19" customWidth="1"/>
    <col min="5388" max="5388" width="10.5546875" style="19" bestFit="1" customWidth="1"/>
    <col min="5389" max="5389" width="22.6640625" style="19" customWidth="1"/>
    <col min="5390" max="5632" width="8.88671875" style="19"/>
    <col min="5633" max="5633" width="4" style="19" bestFit="1" customWidth="1"/>
    <col min="5634" max="5634" width="24.44140625" style="19" customWidth="1"/>
    <col min="5635" max="5635" width="20.6640625" style="19" customWidth="1"/>
    <col min="5636" max="5636" width="22.88671875" style="19" customWidth="1"/>
    <col min="5637" max="5637" width="8.88671875" style="19"/>
    <col min="5638" max="5638" width="32.6640625" style="19" customWidth="1"/>
    <col min="5639" max="5639" width="9.88671875" style="19" bestFit="1" customWidth="1"/>
    <col min="5640" max="5641" width="12" style="19" customWidth="1"/>
    <col min="5642" max="5642" width="9.6640625" style="19" bestFit="1" customWidth="1"/>
    <col min="5643" max="5643" width="12" style="19" customWidth="1"/>
    <col min="5644" max="5644" width="10.5546875" style="19" bestFit="1" customWidth="1"/>
    <col min="5645" max="5645" width="22.6640625" style="19" customWidth="1"/>
    <col min="5646" max="5888" width="8.88671875" style="19"/>
    <col min="5889" max="5889" width="4" style="19" bestFit="1" customWidth="1"/>
    <col min="5890" max="5890" width="24.44140625" style="19" customWidth="1"/>
    <col min="5891" max="5891" width="20.6640625" style="19" customWidth="1"/>
    <col min="5892" max="5892" width="22.88671875" style="19" customWidth="1"/>
    <col min="5893" max="5893" width="8.88671875" style="19"/>
    <col min="5894" max="5894" width="32.6640625" style="19" customWidth="1"/>
    <col min="5895" max="5895" width="9.88671875" style="19" bestFit="1" customWidth="1"/>
    <col min="5896" max="5897" width="12" style="19" customWidth="1"/>
    <col min="5898" max="5898" width="9.6640625" style="19" bestFit="1" customWidth="1"/>
    <col min="5899" max="5899" width="12" style="19" customWidth="1"/>
    <col min="5900" max="5900" width="10.5546875" style="19" bestFit="1" customWidth="1"/>
    <col min="5901" max="5901" width="22.6640625" style="19" customWidth="1"/>
    <col min="5902" max="6144" width="8.88671875" style="19"/>
    <col min="6145" max="6145" width="4" style="19" bestFit="1" customWidth="1"/>
    <col min="6146" max="6146" width="24.44140625" style="19" customWidth="1"/>
    <col min="6147" max="6147" width="20.6640625" style="19" customWidth="1"/>
    <col min="6148" max="6148" width="22.88671875" style="19" customWidth="1"/>
    <col min="6149" max="6149" width="8.88671875" style="19"/>
    <col min="6150" max="6150" width="32.6640625" style="19" customWidth="1"/>
    <col min="6151" max="6151" width="9.88671875" style="19" bestFit="1" customWidth="1"/>
    <col min="6152" max="6153" width="12" style="19" customWidth="1"/>
    <col min="6154" max="6154" width="9.6640625" style="19" bestFit="1" customWidth="1"/>
    <col min="6155" max="6155" width="12" style="19" customWidth="1"/>
    <col min="6156" max="6156" width="10.5546875" style="19" bestFit="1" customWidth="1"/>
    <col min="6157" max="6157" width="22.6640625" style="19" customWidth="1"/>
    <col min="6158" max="6400" width="8.88671875" style="19"/>
    <col min="6401" max="6401" width="4" style="19" bestFit="1" customWidth="1"/>
    <col min="6402" max="6402" width="24.44140625" style="19" customWidth="1"/>
    <col min="6403" max="6403" width="20.6640625" style="19" customWidth="1"/>
    <col min="6404" max="6404" width="22.88671875" style="19" customWidth="1"/>
    <col min="6405" max="6405" width="8.88671875" style="19"/>
    <col min="6406" max="6406" width="32.6640625" style="19" customWidth="1"/>
    <col min="6407" max="6407" width="9.88671875" style="19" bestFit="1" customWidth="1"/>
    <col min="6408" max="6409" width="12" style="19" customWidth="1"/>
    <col min="6410" max="6410" width="9.6640625" style="19" bestFit="1" customWidth="1"/>
    <col min="6411" max="6411" width="12" style="19" customWidth="1"/>
    <col min="6412" max="6412" width="10.5546875" style="19" bestFit="1" customWidth="1"/>
    <col min="6413" max="6413" width="22.6640625" style="19" customWidth="1"/>
    <col min="6414" max="6656" width="8.88671875" style="19"/>
    <col min="6657" max="6657" width="4" style="19" bestFit="1" customWidth="1"/>
    <col min="6658" max="6658" width="24.44140625" style="19" customWidth="1"/>
    <col min="6659" max="6659" width="20.6640625" style="19" customWidth="1"/>
    <col min="6660" max="6660" width="22.88671875" style="19" customWidth="1"/>
    <col min="6661" max="6661" width="8.88671875" style="19"/>
    <col min="6662" max="6662" width="32.6640625" style="19" customWidth="1"/>
    <col min="6663" max="6663" width="9.88671875" style="19" bestFit="1" customWidth="1"/>
    <col min="6664" max="6665" width="12" style="19" customWidth="1"/>
    <col min="6666" max="6666" width="9.6640625" style="19" bestFit="1" customWidth="1"/>
    <col min="6667" max="6667" width="12" style="19" customWidth="1"/>
    <col min="6668" max="6668" width="10.5546875" style="19" bestFit="1" customWidth="1"/>
    <col min="6669" max="6669" width="22.6640625" style="19" customWidth="1"/>
    <col min="6670" max="6912" width="8.88671875" style="19"/>
    <col min="6913" max="6913" width="4" style="19" bestFit="1" customWidth="1"/>
    <col min="6914" max="6914" width="24.44140625" style="19" customWidth="1"/>
    <col min="6915" max="6915" width="20.6640625" style="19" customWidth="1"/>
    <col min="6916" max="6916" width="22.88671875" style="19" customWidth="1"/>
    <col min="6917" max="6917" width="8.88671875" style="19"/>
    <col min="6918" max="6918" width="32.6640625" style="19" customWidth="1"/>
    <col min="6919" max="6919" width="9.88671875" style="19" bestFit="1" customWidth="1"/>
    <col min="6920" max="6921" width="12" style="19" customWidth="1"/>
    <col min="6922" max="6922" width="9.6640625" style="19" bestFit="1" customWidth="1"/>
    <col min="6923" max="6923" width="12" style="19" customWidth="1"/>
    <col min="6924" max="6924" width="10.5546875" style="19" bestFit="1" customWidth="1"/>
    <col min="6925" max="6925" width="22.6640625" style="19" customWidth="1"/>
    <col min="6926" max="7168" width="8.88671875" style="19"/>
    <col min="7169" max="7169" width="4" style="19" bestFit="1" customWidth="1"/>
    <col min="7170" max="7170" width="24.44140625" style="19" customWidth="1"/>
    <col min="7171" max="7171" width="20.6640625" style="19" customWidth="1"/>
    <col min="7172" max="7172" width="22.88671875" style="19" customWidth="1"/>
    <col min="7173" max="7173" width="8.88671875" style="19"/>
    <col min="7174" max="7174" width="32.6640625" style="19" customWidth="1"/>
    <col min="7175" max="7175" width="9.88671875" style="19" bestFit="1" customWidth="1"/>
    <col min="7176" max="7177" width="12" style="19" customWidth="1"/>
    <col min="7178" max="7178" width="9.6640625" style="19" bestFit="1" customWidth="1"/>
    <col min="7179" max="7179" width="12" style="19" customWidth="1"/>
    <col min="7180" max="7180" width="10.5546875" style="19" bestFit="1" customWidth="1"/>
    <col min="7181" max="7181" width="22.6640625" style="19" customWidth="1"/>
    <col min="7182" max="7424" width="8.88671875" style="19"/>
    <col min="7425" max="7425" width="4" style="19" bestFit="1" customWidth="1"/>
    <col min="7426" max="7426" width="24.44140625" style="19" customWidth="1"/>
    <col min="7427" max="7427" width="20.6640625" style="19" customWidth="1"/>
    <col min="7428" max="7428" width="22.88671875" style="19" customWidth="1"/>
    <col min="7429" max="7429" width="8.88671875" style="19"/>
    <col min="7430" max="7430" width="32.6640625" style="19" customWidth="1"/>
    <col min="7431" max="7431" width="9.88671875" style="19" bestFit="1" customWidth="1"/>
    <col min="7432" max="7433" width="12" style="19" customWidth="1"/>
    <col min="7434" max="7434" width="9.6640625" style="19" bestFit="1" customWidth="1"/>
    <col min="7435" max="7435" width="12" style="19" customWidth="1"/>
    <col min="7436" max="7436" width="10.5546875" style="19" bestFit="1" customWidth="1"/>
    <col min="7437" max="7437" width="22.6640625" style="19" customWidth="1"/>
    <col min="7438" max="7680" width="8.88671875" style="19"/>
    <col min="7681" max="7681" width="4" style="19" bestFit="1" customWidth="1"/>
    <col min="7682" max="7682" width="24.44140625" style="19" customWidth="1"/>
    <col min="7683" max="7683" width="20.6640625" style="19" customWidth="1"/>
    <col min="7684" max="7684" width="22.88671875" style="19" customWidth="1"/>
    <col min="7685" max="7685" width="8.88671875" style="19"/>
    <col min="7686" max="7686" width="32.6640625" style="19" customWidth="1"/>
    <col min="7687" max="7687" width="9.88671875" style="19" bestFit="1" customWidth="1"/>
    <col min="7688" max="7689" width="12" style="19" customWidth="1"/>
    <col min="7690" max="7690" width="9.6640625" style="19" bestFit="1" customWidth="1"/>
    <col min="7691" max="7691" width="12" style="19" customWidth="1"/>
    <col min="7692" max="7692" width="10.5546875" style="19" bestFit="1" customWidth="1"/>
    <col min="7693" max="7693" width="22.6640625" style="19" customWidth="1"/>
    <col min="7694" max="7936" width="8.88671875" style="19"/>
    <col min="7937" max="7937" width="4" style="19" bestFit="1" customWidth="1"/>
    <col min="7938" max="7938" width="24.44140625" style="19" customWidth="1"/>
    <col min="7939" max="7939" width="20.6640625" style="19" customWidth="1"/>
    <col min="7940" max="7940" width="22.88671875" style="19" customWidth="1"/>
    <col min="7941" max="7941" width="8.88671875" style="19"/>
    <col min="7942" max="7942" width="32.6640625" style="19" customWidth="1"/>
    <col min="7943" max="7943" width="9.88671875" style="19" bestFit="1" customWidth="1"/>
    <col min="7944" max="7945" width="12" style="19" customWidth="1"/>
    <col min="7946" max="7946" width="9.6640625" style="19" bestFit="1" customWidth="1"/>
    <col min="7947" max="7947" width="12" style="19" customWidth="1"/>
    <col min="7948" max="7948" width="10.5546875" style="19" bestFit="1" customWidth="1"/>
    <col min="7949" max="7949" width="22.6640625" style="19" customWidth="1"/>
    <col min="7950" max="8192" width="8.88671875" style="19"/>
    <col min="8193" max="8193" width="4" style="19" bestFit="1" customWidth="1"/>
    <col min="8194" max="8194" width="24.44140625" style="19" customWidth="1"/>
    <col min="8195" max="8195" width="20.6640625" style="19" customWidth="1"/>
    <col min="8196" max="8196" width="22.88671875" style="19" customWidth="1"/>
    <col min="8197" max="8197" width="8.88671875" style="19"/>
    <col min="8198" max="8198" width="32.6640625" style="19" customWidth="1"/>
    <col min="8199" max="8199" width="9.88671875" style="19" bestFit="1" customWidth="1"/>
    <col min="8200" max="8201" width="12" style="19" customWidth="1"/>
    <col min="8202" max="8202" width="9.6640625" style="19" bestFit="1" customWidth="1"/>
    <col min="8203" max="8203" width="12" style="19" customWidth="1"/>
    <col min="8204" max="8204" width="10.5546875" style="19" bestFit="1" customWidth="1"/>
    <col min="8205" max="8205" width="22.6640625" style="19" customWidth="1"/>
    <col min="8206" max="8448" width="8.88671875" style="19"/>
    <col min="8449" max="8449" width="4" style="19" bestFit="1" customWidth="1"/>
    <col min="8450" max="8450" width="24.44140625" style="19" customWidth="1"/>
    <col min="8451" max="8451" width="20.6640625" style="19" customWidth="1"/>
    <col min="8452" max="8452" width="22.88671875" style="19" customWidth="1"/>
    <col min="8453" max="8453" width="8.88671875" style="19"/>
    <col min="8454" max="8454" width="32.6640625" style="19" customWidth="1"/>
    <col min="8455" max="8455" width="9.88671875" style="19" bestFit="1" customWidth="1"/>
    <col min="8456" max="8457" width="12" style="19" customWidth="1"/>
    <col min="8458" max="8458" width="9.6640625" style="19" bestFit="1" customWidth="1"/>
    <col min="8459" max="8459" width="12" style="19" customWidth="1"/>
    <col min="8460" max="8460" width="10.5546875" style="19" bestFit="1" customWidth="1"/>
    <col min="8461" max="8461" width="22.6640625" style="19" customWidth="1"/>
    <col min="8462" max="8704" width="8.88671875" style="19"/>
    <col min="8705" max="8705" width="4" style="19" bestFit="1" customWidth="1"/>
    <col min="8706" max="8706" width="24.44140625" style="19" customWidth="1"/>
    <col min="8707" max="8707" width="20.6640625" style="19" customWidth="1"/>
    <col min="8708" max="8708" width="22.88671875" style="19" customWidth="1"/>
    <col min="8709" max="8709" width="8.88671875" style="19"/>
    <col min="8710" max="8710" width="32.6640625" style="19" customWidth="1"/>
    <col min="8711" max="8711" width="9.88671875" style="19" bestFit="1" customWidth="1"/>
    <col min="8712" max="8713" width="12" style="19" customWidth="1"/>
    <col min="8714" max="8714" width="9.6640625" style="19" bestFit="1" customWidth="1"/>
    <col min="8715" max="8715" width="12" style="19" customWidth="1"/>
    <col min="8716" max="8716" width="10.5546875" style="19" bestFit="1" customWidth="1"/>
    <col min="8717" max="8717" width="22.6640625" style="19" customWidth="1"/>
    <col min="8718" max="8960" width="8.88671875" style="19"/>
    <col min="8961" max="8961" width="4" style="19" bestFit="1" customWidth="1"/>
    <col min="8962" max="8962" width="24.44140625" style="19" customWidth="1"/>
    <col min="8963" max="8963" width="20.6640625" style="19" customWidth="1"/>
    <col min="8964" max="8964" width="22.88671875" style="19" customWidth="1"/>
    <col min="8965" max="8965" width="8.88671875" style="19"/>
    <col min="8966" max="8966" width="32.6640625" style="19" customWidth="1"/>
    <col min="8967" max="8967" width="9.88671875" style="19" bestFit="1" customWidth="1"/>
    <col min="8968" max="8969" width="12" style="19" customWidth="1"/>
    <col min="8970" max="8970" width="9.6640625" style="19" bestFit="1" customWidth="1"/>
    <col min="8971" max="8971" width="12" style="19" customWidth="1"/>
    <col min="8972" max="8972" width="10.5546875" style="19" bestFit="1" customWidth="1"/>
    <col min="8973" max="8973" width="22.6640625" style="19" customWidth="1"/>
    <col min="8974" max="9216" width="8.88671875" style="19"/>
    <col min="9217" max="9217" width="4" style="19" bestFit="1" customWidth="1"/>
    <col min="9218" max="9218" width="24.44140625" style="19" customWidth="1"/>
    <col min="9219" max="9219" width="20.6640625" style="19" customWidth="1"/>
    <col min="9220" max="9220" width="22.88671875" style="19" customWidth="1"/>
    <col min="9221" max="9221" width="8.88671875" style="19"/>
    <col min="9222" max="9222" width="32.6640625" style="19" customWidth="1"/>
    <col min="9223" max="9223" width="9.88671875" style="19" bestFit="1" customWidth="1"/>
    <col min="9224" max="9225" width="12" style="19" customWidth="1"/>
    <col min="9226" max="9226" width="9.6640625" style="19" bestFit="1" customWidth="1"/>
    <col min="9227" max="9227" width="12" style="19" customWidth="1"/>
    <col min="9228" max="9228" width="10.5546875" style="19" bestFit="1" customWidth="1"/>
    <col min="9229" max="9229" width="22.6640625" style="19" customWidth="1"/>
    <col min="9230" max="9472" width="8.88671875" style="19"/>
    <col min="9473" max="9473" width="4" style="19" bestFit="1" customWidth="1"/>
    <col min="9474" max="9474" width="24.44140625" style="19" customWidth="1"/>
    <col min="9475" max="9475" width="20.6640625" style="19" customWidth="1"/>
    <col min="9476" max="9476" width="22.88671875" style="19" customWidth="1"/>
    <col min="9477" max="9477" width="8.88671875" style="19"/>
    <col min="9478" max="9478" width="32.6640625" style="19" customWidth="1"/>
    <col min="9479" max="9479" width="9.88671875" style="19" bestFit="1" customWidth="1"/>
    <col min="9480" max="9481" width="12" style="19" customWidth="1"/>
    <col min="9482" max="9482" width="9.6640625" style="19" bestFit="1" customWidth="1"/>
    <col min="9483" max="9483" width="12" style="19" customWidth="1"/>
    <col min="9484" max="9484" width="10.5546875" style="19" bestFit="1" customWidth="1"/>
    <col min="9485" max="9485" width="22.6640625" style="19" customWidth="1"/>
    <col min="9486" max="9728" width="8.88671875" style="19"/>
    <col min="9729" max="9729" width="4" style="19" bestFit="1" customWidth="1"/>
    <col min="9730" max="9730" width="24.44140625" style="19" customWidth="1"/>
    <col min="9731" max="9731" width="20.6640625" style="19" customWidth="1"/>
    <col min="9732" max="9732" width="22.88671875" style="19" customWidth="1"/>
    <col min="9733" max="9733" width="8.88671875" style="19"/>
    <col min="9734" max="9734" width="32.6640625" style="19" customWidth="1"/>
    <col min="9735" max="9735" width="9.88671875" style="19" bestFit="1" customWidth="1"/>
    <col min="9736" max="9737" width="12" style="19" customWidth="1"/>
    <col min="9738" max="9738" width="9.6640625" style="19" bestFit="1" customWidth="1"/>
    <col min="9739" max="9739" width="12" style="19" customWidth="1"/>
    <col min="9740" max="9740" width="10.5546875" style="19" bestFit="1" customWidth="1"/>
    <col min="9741" max="9741" width="22.6640625" style="19" customWidth="1"/>
    <col min="9742" max="9984" width="8.88671875" style="19"/>
    <col min="9985" max="9985" width="4" style="19" bestFit="1" customWidth="1"/>
    <col min="9986" max="9986" width="24.44140625" style="19" customWidth="1"/>
    <col min="9987" max="9987" width="20.6640625" style="19" customWidth="1"/>
    <col min="9988" max="9988" width="22.88671875" style="19" customWidth="1"/>
    <col min="9989" max="9989" width="8.88671875" style="19"/>
    <col min="9990" max="9990" width="32.6640625" style="19" customWidth="1"/>
    <col min="9991" max="9991" width="9.88671875" style="19" bestFit="1" customWidth="1"/>
    <col min="9992" max="9993" width="12" style="19" customWidth="1"/>
    <col min="9994" max="9994" width="9.6640625" style="19" bestFit="1" customWidth="1"/>
    <col min="9995" max="9995" width="12" style="19" customWidth="1"/>
    <col min="9996" max="9996" width="10.5546875" style="19" bestFit="1" customWidth="1"/>
    <col min="9997" max="9997" width="22.6640625" style="19" customWidth="1"/>
    <col min="9998" max="10240" width="8.88671875" style="19"/>
    <col min="10241" max="10241" width="4" style="19" bestFit="1" customWidth="1"/>
    <col min="10242" max="10242" width="24.44140625" style="19" customWidth="1"/>
    <col min="10243" max="10243" width="20.6640625" style="19" customWidth="1"/>
    <col min="10244" max="10244" width="22.88671875" style="19" customWidth="1"/>
    <col min="10245" max="10245" width="8.88671875" style="19"/>
    <col min="10246" max="10246" width="32.6640625" style="19" customWidth="1"/>
    <col min="10247" max="10247" width="9.88671875" style="19" bestFit="1" customWidth="1"/>
    <col min="10248" max="10249" width="12" style="19" customWidth="1"/>
    <col min="10250" max="10250" width="9.6640625" style="19" bestFit="1" customWidth="1"/>
    <col min="10251" max="10251" width="12" style="19" customWidth="1"/>
    <col min="10252" max="10252" width="10.5546875" style="19" bestFit="1" customWidth="1"/>
    <col min="10253" max="10253" width="22.6640625" style="19" customWidth="1"/>
    <col min="10254" max="10496" width="8.88671875" style="19"/>
    <col min="10497" max="10497" width="4" style="19" bestFit="1" customWidth="1"/>
    <col min="10498" max="10498" width="24.44140625" style="19" customWidth="1"/>
    <col min="10499" max="10499" width="20.6640625" style="19" customWidth="1"/>
    <col min="10500" max="10500" width="22.88671875" style="19" customWidth="1"/>
    <col min="10501" max="10501" width="8.88671875" style="19"/>
    <col min="10502" max="10502" width="32.6640625" style="19" customWidth="1"/>
    <col min="10503" max="10503" width="9.88671875" style="19" bestFit="1" customWidth="1"/>
    <col min="10504" max="10505" width="12" style="19" customWidth="1"/>
    <col min="10506" max="10506" width="9.6640625" style="19" bestFit="1" customWidth="1"/>
    <col min="10507" max="10507" width="12" style="19" customWidth="1"/>
    <col min="10508" max="10508" width="10.5546875" style="19" bestFit="1" customWidth="1"/>
    <col min="10509" max="10509" width="22.6640625" style="19" customWidth="1"/>
    <col min="10510" max="10752" width="8.88671875" style="19"/>
    <col min="10753" max="10753" width="4" style="19" bestFit="1" customWidth="1"/>
    <col min="10754" max="10754" width="24.44140625" style="19" customWidth="1"/>
    <col min="10755" max="10755" width="20.6640625" style="19" customWidth="1"/>
    <col min="10756" max="10756" width="22.88671875" style="19" customWidth="1"/>
    <col min="10757" max="10757" width="8.88671875" style="19"/>
    <col min="10758" max="10758" width="32.6640625" style="19" customWidth="1"/>
    <col min="10759" max="10759" width="9.88671875" style="19" bestFit="1" customWidth="1"/>
    <col min="10760" max="10761" width="12" style="19" customWidth="1"/>
    <col min="10762" max="10762" width="9.6640625" style="19" bestFit="1" customWidth="1"/>
    <col min="10763" max="10763" width="12" style="19" customWidth="1"/>
    <col min="10764" max="10764" width="10.5546875" style="19" bestFit="1" customWidth="1"/>
    <col min="10765" max="10765" width="22.6640625" style="19" customWidth="1"/>
    <col min="10766" max="11008" width="8.88671875" style="19"/>
    <col min="11009" max="11009" width="4" style="19" bestFit="1" customWidth="1"/>
    <col min="11010" max="11010" width="24.44140625" style="19" customWidth="1"/>
    <col min="11011" max="11011" width="20.6640625" style="19" customWidth="1"/>
    <col min="11012" max="11012" width="22.88671875" style="19" customWidth="1"/>
    <col min="11013" max="11013" width="8.88671875" style="19"/>
    <col min="11014" max="11014" width="32.6640625" style="19" customWidth="1"/>
    <col min="11015" max="11015" width="9.88671875" style="19" bestFit="1" customWidth="1"/>
    <col min="11016" max="11017" width="12" style="19" customWidth="1"/>
    <col min="11018" max="11018" width="9.6640625" style="19" bestFit="1" customWidth="1"/>
    <col min="11019" max="11019" width="12" style="19" customWidth="1"/>
    <col min="11020" max="11020" width="10.5546875" style="19" bestFit="1" customWidth="1"/>
    <col min="11021" max="11021" width="22.6640625" style="19" customWidth="1"/>
    <col min="11022" max="11264" width="8.88671875" style="19"/>
    <col min="11265" max="11265" width="4" style="19" bestFit="1" customWidth="1"/>
    <col min="11266" max="11266" width="24.44140625" style="19" customWidth="1"/>
    <col min="11267" max="11267" width="20.6640625" style="19" customWidth="1"/>
    <col min="11268" max="11268" width="22.88671875" style="19" customWidth="1"/>
    <col min="11269" max="11269" width="8.88671875" style="19"/>
    <col min="11270" max="11270" width="32.6640625" style="19" customWidth="1"/>
    <col min="11271" max="11271" width="9.88671875" style="19" bestFit="1" customWidth="1"/>
    <col min="11272" max="11273" width="12" style="19" customWidth="1"/>
    <col min="11274" max="11274" width="9.6640625" style="19" bestFit="1" customWidth="1"/>
    <col min="11275" max="11275" width="12" style="19" customWidth="1"/>
    <col min="11276" max="11276" width="10.5546875" style="19" bestFit="1" customWidth="1"/>
    <col min="11277" max="11277" width="22.6640625" style="19" customWidth="1"/>
    <col min="11278" max="11520" width="8.88671875" style="19"/>
    <col min="11521" max="11521" width="4" style="19" bestFit="1" customWidth="1"/>
    <col min="11522" max="11522" width="24.44140625" style="19" customWidth="1"/>
    <col min="11523" max="11523" width="20.6640625" style="19" customWidth="1"/>
    <col min="11524" max="11524" width="22.88671875" style="19" customWidth="1"/>
    <col min="11525" max="11525" width="8.88671875" style="19"/>
    <col min="11526" max="11526" width="32.6640625" style="19" customWidth="1"/>
    <col min="11527" max="11527" width="9.88671875" style="19" bestFit="1" customWidth="1"/>
    <col min="11528" max="11529" width="12" style="19" customWidth="1"/>
    <col min="11530" max="11530" width="9.6640625" style="19" bestFit="1" customWidth="1"/>
    <col min="11531" max="11531" width="12" style="19" customWidth="1"/>
    <col min="11532" max="11532" width="10.5546875" style="19" bestFit="1" customWidth="1"/>
    <col min="11533" max="11533" width="22.6640625" style="19" customWidth="1"/>
    <col min="11534" max="11776" width="8.88671875" style="19"/>
    <col min="11777" max="11777" width="4" style="19" bestFit="1" customWidth="1"/>
    <col min="11778" max="11778" width="24.44140625" style="19" customWidth="1"/>
    <col min="11779" max="11779" width="20.6640625" style="19" customWidth="1"/>
    <col min="11780" max="11780" width="22.88671875" style="19" customWidth="1"/>
    <col min="11781" max="11781" width="8.88671875" style="19"/>
    <col min="11782" max="11782" width="32.6640625" style="19" customWidth="1"/>
    <col min="11783" max="11783" width="9.88671875" style="19" bestFit="1" customWidth="1"/>
    <col min="11784" max="11785" width="12" style="19" customWidth="1"/>
    <col min="11786" max="11786" width="9.6640625" style="19" bestFit="1" customWidth="1"/>
    <col min="11787" max="11787" width="12" style="19" customWidth="1"/>
    <col min="11788" max="11788" width="10.5546875" style="19" bestFit="1" customWidth="1"/>
    <col min="11789" max="11789" width="22.6640625" style="19" customWidth="1"/>
    <col min="11790" max="12032" width="8.88671875" style="19"/>
    <col min="12033" max="12033" width="4" style="19" bestFit="1" customWidth="1"/>
    <col min="12034" max="12034" width="24.44140625" style="19" customWidth="1"/>
    <col min="12035" max="12035" width="20.6640625" style="19" customWidth="1"/>
    <col min="12036" max="12036" width="22.88671875" style="19" customWidth="1"/>
    <col min="12037" max="12037" width="8.88671875" style="19"/>
    <col min="12038" max="12038" width="32.6640625" style="19" customWidth="1"/>
    <col min="12039" max="12039" width="9.88671875" style="19" bestFit="1" customWidth="1"/>
    <col min="12040" max="12041" width="12" style="19" customWidth="1"/>
    <col min="12042" max="12042" width="9.6640625" style="19" bestFit="1" customWidth="1"/>
    <col min="12043" max="12043" width="12" style="19" customWidth="1"/>
    <col min="12044" max="12044" width="10.5546875" style="19" bestFit="1" customWidth="1"/>
    <col min="12045" max="12045" width="22.6640625" style="19" customWidth="1"/>
    <col min="12046" max="12288" width="8.88671875" style="19"/>
    <col min="12289" max="12289" width="4" style="19" bestFit="1" customWidth="1"/>
    <col min="12290" max="12290" width="24.44140625" style="19" customWidth="1"/>
    <col min="12291" max="12291" width="20.6640625" style="19" customWidth="1"/>
    <col min="12292" max="12292" width="22.88671875" style="19" customWidth="1"/>
    <col min="12293" max="12293" width="8.88671875" style="19"/>
    <col min="12294" max="12294" width="32.6640625" style="19" customWidth="1"/>
    <col min="12295" max="12295" width="9.88671875" style="19" bestFit="1" customWidth="1"/>
    <col min="12296" max="12297" width="12" style="19" customWidth="1"/>
    <col min="12298" max="12298" width="9.6640625" style="19" bestFit="1" customWidth="1"/>
    <col min="12299" max="12299" width="12" style="19" customWidth="1"/>
    <col min="12300" max="12300" width="10.5546875" style="19" bestFit="1" customWidth="1"/>
    <col min="12301" max="12301" width="22.6640625" style="19" customWidth="1"/>
    <col min="12302" max="12544" width="8.88671875" style="19"/>
    <col min="12545" max="12545" width="4" style="19" bestFit="1" customWidth="1"/>
    <col min="12546" max="12546" width="24.44140625" style="19" customWidth="1"/>
    <col min="12547" max="12547" width="20.6640625" style="19" customWidth="1"/>
    <col min="12548" max="12548" width="22.88671875" style="19" customWidth="1"/>
    <col min="12549" max="12549" width="8.88671875" style="19"/>
    <col min="12550" max="12550" width="32.6640625" style="19" customWidth="1"/>
    <col min="12551" max="12551" width="9.88671875" style="19" bestFit="1" customWidth="1"/>
    <col min="12552" max="12553" width="12" style="19" customWidth="1"/>
    <col min="12554" max="12554" width="9.6640625" style="19" bestFit="1" customWidth="1"/>
    <col min="12555" max="12555" width="12" style="19" customWidth="1"/>
    <col min="12556" max="12556" width="10.5546875" style="19" bestFit="1" customWidth="1"/>
    <col min="12557" max="12557" width="22.6640625" style="19" customWidth="1"/>
    <col min="12558" max="12800" width="8.88671875" style="19"/>
    <col min="12801" max="12801" width="4" style="19" bestFit="1" customWidth="1"/>
    <col min="12802" max="12802" width="24.44140625" style="19" customWidth="1"/>
    <col min="12803" max="12803" width="20.6640625" style="19" customWidth="1"/>
    <col min="12804" max="12804" width="22.88671875" style="19" customWidth="1"/>
    <col min="12805" max="12805" width="8.88671875" style="19"/>
    <col min="12806" max="12806" width="32.6640625" style="19" customWidth="1"/>
    <col min="12807" max="12807" width="9.88671875" style="19" bestFit="1" customWidth="1"/>
    <col min="12808" max="12809" width="12" style="19" customWidth="1"/>
    <col min="12810" max="12810" width="9.6640625" style="19" bestFit="1" customWidth="1"/>
    <col min="12811" max="12811" width="12" style="19" customWidth="1"/>
    <col min="12812" max="12812" width="10.5546875" style="19" bestFit="1" customWidth="1"/>
    <col min="12813" max="12813" width="22.6640625" style="19" customWidth="1"/>
    <col min="12814" max="13056" width="8.88671875" style="19"/>
    <col min="13057" max="13057" width="4" style="19" bestFit="1" customWidth="1"/>
    <col min="13058" max="13058" width="24.44140625" style="19" customWidth="1"/>
    <col min="13059" max="13059" width="20.6640625" style="19" customWidth="1"/>
    <col min="13060" max="13060" width="22.88671875" style="19" customWidth="1"/>
    <col min="13061" max="13061" width="8.88671875" style="19"/>
    <col min="13062" max="13062" width="32.6640625" style="19" customWidth="1"/>
    <col min="13063" max="13063" width="9.88671875" style="19" bestFit="1" customWidth="1"/>
    <col min="13064" max="13065" width="12" style="19" customWidth="1"/>
    <col min="13066" max="13066" width="9.6640625" style="19" bestFit="1" customWidth="1"/>
    <col min="13067" max="13067" width="12" style="19" customWidth="1"/>
    <col min="13068" max="13068" width="10.5546875" style="19" bestFit="1" customWidth="1"/>
    <col min="13069" max="13069" width="22.6640625" style="19" customWidth="1"/>
    <col min="13070" max="13312" width="8.88671875" style="19"/>
    <col min="13313" max="13313" width="4" style="19" bestFit="1" customWidth="1"/>
    <col min="13314" max="13314" width="24.44140625" style="19" customWidth="1"/>
    <col min="13315" max="13315" width="20.6640625" style="19" customWidth="1"/>
    <col min="13316" max="13316" width="22.88671875" style="19" customWidth="1"/>
    <col min="13317" max="13317" width="8.88671875" style="19"/>
    <col min="13318" max="13318" width="32.6640625" style="19" customWidth="1"/>
    <col min="13319" max="13319" width="9.88671875" style="19" bestFit="1" customWidth="1"/>
    <col min="13320" max="13321" width="12" style="19" customWidth="1"/>
    <col min="13322" max="13322" width="9.6640625" style="19" bestFit="1" customWidth="1"/>
    <col min="13323" max="13323" width="12" style="19" customWidth="1"/>
    <col min="13324" max="13324" width="10.5546875" style="19" bestFit="1" customWidth="1"/>
    <col min="13325" max="13325" width="22.6640625" style="19" customWidth="1"/>
    <col min="13326" max="13568" width="8.88671875" style="19"/>
    <col min="13569" max="13569" width="4" style="19" bestFit="1" customWidth="1"/>
    <col min="13570" max="13570" width="24.44140625" style="19" customWidth="1"/>
    <col min="13571" max="13571" width="20.6640625" style="19" customWidth="1"/>
    <col min="13572" max="13572" width="22.88671875" style="19" customWidth="1"/>
    <col min="13573" max="13573" width="8.88671875" style="19"/>
    <col min="13574" max="13574" width="32.6640625" style="19" customWidth="1"/>
    <col min="13575" max="13575" width="9.88671875" style="19" bestFit="1" customWidth="1"/>
    <col min="13576" max="13577" width="12" style="19" customWidth="1"/>
    <col min="13578" max="13578" width="9.6640625" style="19" bestFit="1" customWidth="1"/>
    <col min="13579" max="13579" width="12" style="19" customWidth="1"/>
    <col min="13580" max="13580" width="10.5546875" style="19" bestFit="1" customWidth="1"/>
    <col min="13581" max="13581" width="22.6640625" style="19" customWidth="1"/>
    <col min="13582" max="13824" width="8.88671875" style="19"/>
    <col min="13825" max="13825" width="4" style="19" bestFit="1" customWidth="1"/>
    <col min="13826" max="13826" width="24.44140625" style="19" customWidth="1"/>
    <col min="13827" max="13827" width="20.6640625" style="19" customWidth="1"/>
    <col min="13828" max="13828" width="22.88671875" style="19" customWidth="1"/>
    <col min="13829" max="13829" width="8.88671875" style="19"/>
    <col min="13830" max="13830" width="32.6640625" style="19" customWidth="1"/>
    <col min="13831" max="13831" width="9.88671875" style="19" bestFit="1" customWidth="1"/>
    <col min="13832" max="13833" width="12" style="19" customWidth="1"/>
    <col min="13834" max="13834" width="9.6640625" style="19" bestFit="1" customWidth="1"/>
    <col min="13835" max="13835" width="12" style="19" customWidth="1"/>
    <col min="13836" max="13836" width="10.5546875" style="19" bestFit="1" customWidth="1"/>
    <col min="13837" max="13837" width="22.6640625" style="19" customWidth="1"/>
    <col min="13838" max="14080" width="8.88671875" style="19"/>
    <col min="14081" max="14081" width="4" style="19" bestFit="1" customWidth="1"/>
    <col min="14082" max="14082" width="24.44140625" style="19" customWidth="1"/>
    <col min="14083" max="14083" width="20.6640625" style="19" customWidth="1"/>
    <col min="14084" max="14084" width="22.88671875" style="19" customWidth="1"/>
    <col min="14085" max="14085" width="8.88671875" style="19"/>
    <col min="14086" max="14086" width="32.6640625" style="19" customWidth="1"/>
    <col min="14087" max="14087" width="9.88671875" style="19" bestFit="1" customWidth="1"/>
    <col min="14088" max="14089" width="12" style="19" customWidth="1"/>
    <col min="14090" max="14090" width="9.6640625" style="19" bestFit="1" customWidth="1"/>
    <col min="14091" max="14091" width="12" style="19" customWidth="1"/>
    <col min="14092" max="14092" width="10.5546875" style="19" bestFit="1" customWidth="1"/>
    <col min="14093" max="14093" width="22.6640625" style="19" customWidth="1"/>
    <col min="14094" max="14336" width="8.88671875" style="19"/>
    <col min="14337" max="14337" width="4" style="19" bestFit="1" customWidth="1"/>
    <col min="14338" max="14338" width="24.44140625" style="19" customWidth="1"/>
    <col min="14339" max="14339" width="20.6640625" style="19" customWidth="1"/>
    <col min="14340" max="14340" width="22.88671875" style="19" customWidth="1"/>
    <col min="14341" max="14341" width="8.88671875" style="19"/>
    <col min="14342" max="14342" width="32.6640625" style="19" customWidth="1"/>
    <col min="14343" max="14343" width="9.88671875" style="19" bestFit="1" customWidth="1"/>
    <col min="14344" max="14345" width="12" style="19" customWidth="1"/>
    <col min="14346" max="14346" width="9.6640625" style="19" bestFit="1" customWidth="1"/>
    <col min="14347" max="14347" width="12" style="19" customWidth="1"/>
    <col min="14348" max="14348" width="10.5546875" style="19" bestFit="1" customWidth="1"/>
    <col min="14349" max="14349" width="22.6640625" style="19" customWidth="1"/>
    <col min="14350" max="14592" width="8.88671875" style="19"/>
    <col min="14593" max="14593" width="4" style="19" bestFit="1" customWidth="1"/>
    <col min="14594" max="14594" width="24.44140625" style="19" customWidth="1"/>
    <col min="14595" max="14595" width="20.6640625" style="19" customWidth="1"/>
    <col min="14596" max="14596" width="22.88671875" style="19" customWidth="1"/>
    <col min="14597" max="14597" width="8.88671875" style="19"/>
    <col min="14598" max="14598" width="32.6640625" style="19" customWidth="1"/>
    <col min="14599" max="14599" width="9.88671875" style="19" bestFit="1" customWidth="1"/>
    <col min="14600" max="14601" width="12" style="19" customWidth="1"/>
    <col min="14602" max="14602" width="9.6640625" style="19" bestFit="1" customWidth="1"/>
    <col min="14603" max="14603" width="12" style="19" customWidth="1"/>
    <col min="14604" max="14604" width="10.5546875" style="19" bestFit="1" customWidth="1"/>
    <col min="14605" max="14605" width="22.6640625" style="19" customWidth="1"/>
    <col min="14606" max="14848" width="8.88671875" style="19"/>
    <col min="14849" max="14849" width="4" style="19" bestFit="1" customWidth="1"/>
    <col min="14850" max="14850" width="24.44140625" style="19" customWidth="1"/>
    <col min="14851" max="14851" width="20.6640625" style="19" customWidth="1"/>
    <col min="14852" max="14852" width="22.88671875" style="19" customWidth="1"/>
    <col min="14853" max="14853" width="8.88671875" style="19"/>
    <col min="14854" max="14854" width="32.6640625" style="19" customWidth="1"/>
    <col min="14855" max="14855" width="9.88671875" style="19" bestFit="1" customWidth="1"/>
    <col min="14856" max="14857" width="12" style="19" customWidth="1"/>
    <col min="14858" max="14858" width="9.6640625" style="19" bestFit="1" customWidth="1"/>
    <col min="14859" max="14859" width="12" style="19" customWidth="1"/>
    <col min="14860" max="14860" width="10.5546875" style="19" bestFit="1" customWidth="1"/>
    <col min="14861" max="14861" width="22.6640625" style="19" customWidth="1"/>
    <col min="14862" max="15104" width="8.88671875" style="19"/>
    <col min="15105" max="15105" width="4" style="19" bestFit="1" customWidth="1"/>
    <col min="15106" max="15106" width="24.44140625" style="19" customWidth="1"/>
    <col min="15107" max="15107" width="20.6640625" style="19" customWidth="1"/>
    <col min="15108" max="15108" width="22.88671875" style="19" customWidth="1"/>
    <col min="15109" max="15109" width="8.88671875" style="19"/>
    <col min="15110" max="15110" width="32.6640625" style="19" customWidth="1"/>
    <col min="15111" max="15111" width="9.88671875" style="19" bestFit="1" customWidth="1"/>
    <col min="15112" max="15113" width="12" style="19" customWidth="1"/>
    <col min="15114" max="15114" width="9.6640625" style="19" bestFit="1" customWidth="1"/>
    <col min="15115" max="15115" width="12" style="19" customWidth="1"/>
    <col min="15116" max="15116" width="10.5546875" style="19" bestFit="1" customWidth="1"/>
    <col min="15117" max="15117" width="22.6640625" style="19" customWidth="1"/>
    <col min="15118" max="15360" width="8.88671875" style="19"/>
    <col min="15361" max="15361" width="4" style="19" bestFit="1" customWidth="1"/>
    <col min="15362" max="15362" width="24.44140625" style="19" customWidth="1"/>
    <col min="15363" max="15363" width="20.6640625" style="19" customWidth="1"/>
    <col min="15364" max="15364" width="22.88671875" style="19" customWidth="1"/>
    <col min="15365" max="15365" width="8.88671875" style="19"/>
    <col min="15366" max="15366" width="32.6640625" style="19" customWidth="1"/>
    <col min="15367" max="15367" width="9.88671875" style="19" bestFit="1" customWidth="1"/>
    <col min="15368" max="15369" width="12" style="19" customWidth="1"/>
    <col min="15370" max="15370" width="9.6640625" style="19" bestFit="1" customWidth="1"/>
    <col min="15371" max="15371" width="12" style="19" customWidth="1"/>
    <col min="15372" max="15372" width="10.5546875" style="19" bestFit="1" customWidth="1"/>
    <col min="15373" max="15373" width="22.6640625" style="19" customWidth="1"/>
    <col min="15374" max="15616" width="8.88671875" style="19"/>
    <col min="15617" max="15617" width="4" style="19" bestFit="1" customWidth="1"/>
    <col min="15618" max="15618" width="24.44140625" style="19" customWidth="1"/>
    <col min="15619" max="15619" width="20.6640625" style="19" customWidth="1"/>
    <col min="15620" max="15620" width="22.88671875" style="19" customWidth="1"/>
    <col min="15621" max="15621" width="8.88671875" style="19"/>
    <col min="15622" max="15622" width="32.6640625" style="19" customWidth="1"/>
    <col min="15623" max="15623" width="9.88671875" style="19" bestFit="1" customWidth="1"/>
    <col min="15624" max="15625" width="12" style="19" customWidth="1"/>
    <col min="15626" max="15626" width="9.6640625" style="19" bestFit="1" customWidth="1"/>
    <col min="15627" max="15627" width="12" style="19" customWidth="1"/>
    <col min="15628" max="15628" width="10.5546875" style="19" bestFit="1" customWidth="1"/>
    <col min="15629" max="15629" width="22.6640625" style="19" customWidth="1"/>
    <col min="15630" max="15872" width="8.88671875" style="19"/>
    <col min="15873" max="15873" width="4" style="19" bestFit="1" customWidth="1"/>
    <col min="15874" max="15874" width="24.44140625" style="19" customWidth="1"/>
    <col min="15875" max="15875" width="20.6640625" style="19" customWidth="1"/>
    <col min="15876" max="15876" width="22.88671875" style="19" customWidth="1"/>
    <col min="15877" max="15877" width="8.88671875" style="19"/>
    <col min="15878" max="15878" width="32.6640625" style="19" customWidth="1"/>
    <col min="15879" max="15879" width="9.88671875" style="19" bestFit="1" customWidth="1"/>
    <col min="15880" max="15881" width="12" style="19" customWidth="1"/>
    <col min="15882" max="15882" width="9.6640625" style="19" bestFit="1" customWidth="1"/>
    <col min="15883" max="15883" width="12" style="19" customWidth="1"/>
    <col min="15884" max="15884" width="10.5546875" style="19" bestFit="1" customWidth="1"/>
    <col min="15885" max="15885" width="22.6640625" style="19" customWidth="1"/>
    <col min="15886" max="16128" width="8.88671875" style="19"/>
    <col min="16129" max="16129" width="4" style="19" bestFit="1" customWidth="1"/>
    <col min="16130" max="16130" width="24.44140625" style="19" customWidth="1"/>
    <col min="16131" max="16131" width="20.6640625" style="19" customWidth="1"/>
    <col min="16132" max="16132" width="22.88671875" style="19" customWidth="1"/>
    <col min="16133" max="16133" width="8.88671875" style="19"/>
    <col min="16134" max="16134" width="32.6640625" style="19" customWidth="1"/>
    <col min="16135" max="16135" width="9.88671875" style="19" bestFit="1" customWidth="1"/>
    <col min="16136" max="16137" width="12" style="19" customWidth="1"/>
    <col min="16138" max="16138" width="9.6640625" style="19" bestFit="1" customWidth="1"/>
    <col min="16139" max="16139" width="12" style="19" customWidth="1"/>
    <col min="16140" max="16140" width="10.5546875" style="19" bestFit="1" customWidth="1"/>
    <col min="16141" max="16141" width="22.6640625" style="19" customWidth="1"/>
    <col min="16142" max="16384" width="8.88671875" style="19"/>
  </cols>
  <sheetData>
    <row r="1" spans="1:256" x14ac:dyDescent="0.3">
      <c r="A1" s="18" t="s">
        <v>93</v>
      </c>
      <c r="B1" s="18"/>
      <c r="C1" s="18"/>
      <c r="D1" s="18"/>
      <c r="E1" s="45"/>
      <c r="F1" s="18"/>
      <c r="G1" s="52"/>
      <c r="H1" s="52"/>
      <c r="I1" s="45"/>
      <c r="J1" s="45"/>
      <c r="K1" s="45"/>
      <c r="L1" s="45"/>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s="53" customFormat="1" ht="43.2" x14ac:dyDescent="0.3">
      <c r="A2" s="12" t="s">
        <v>94</v>
      </c>
      <c r="B2" s="23" t="s">
        <v>95</v>
      </c>
      <c r="C2" s="23" t="s">
        <v>96</v>
      </c>
      <c r="D2" s="23" t="s">
        <v>9</v>
      </c>
      <c r="E2" s="12" t="s">
        <v>10</v>
      </c>
      <c r="F2" s="23" t="s">
        <v>11</v>
      </c>
      <c r="G2" s="24" t="s">
        <v>97</v>
      </c>
      <c r="H2" s="24" t="s">
        <v>98</v>
      </c>
      <c r="I2" s="25" t="s">
        <v>99</v>
      </c>
      <c r="J2" s="25" t="s">
        <v>100</v>
      </c>
      <c r="K2" s="25" t="s">
        <v>101</v>
      </c>
      <c r="L2" s="26" t="s">
        <v>102</v>
      </c>
      <c r="M2" s="27" t="s">
        <v>103</v>
      </c>
      <c r="N2" s="28"/>
    </row>
    <row r="3" spans="1:256" s="1" customFormat="1" ht="28.8" x14ac:dyDescent="0.3">
      <c r="A3" s="22">
        <v>1</v>
      </c>
      <c r="B3" s="31" t="s">
        <v>285</v>
      </c>
      <c r="C3" s="31" t="s">
        <v>5</v>
      </c>
      <c r="D3" s="36" t="s">
        <v>190</v>
      </c>
      <c r="E3" s="16" t="s">
        <v>18</v>
      </c>
      <c r="F3" s="31" t="s">
        <v>286</v>
      </c>
      <c r="G3" s="32">
        <v>70</v>
      </c>
      <c r="H3" s="32">
        <v>150</v>
      </c>
      <c r="I3" s="37" t="s">
        <v>287</v>
      </c>
      <c r="J3" s="37" t="s">
        <v>288</v>
      </c>
      <c r="K3" s="37" t="s">
        <v>110</v>
      </c>
      <c r="L3" s="39">
        <v>45750</v>
      </c>
      <c r="M3" s="31" t="s">
        <v>289</v>
      </c>
    </row>
    <row r="4" spans="1:256" s="1" customFormat="1" ht="57.6" x14ac:dyDescent="0.3">
      <c r="A4" s="22">
        <v>1</v>
      </c>
      <c r="B4" s="31" t="s">
        <v>290</v>
      </c>
      <c r="C4" s="31" t="s">
        <v>5</v>
      </c>
      <c r="D4" s="36" t="s">
        <v>291</v>
      </c>
      <c r="E4" s="16" t="s">
        <v>18</v>
      </c>
      <c r="F4" s="31" t="s">
        <v>292</v>
      </c>
      <c r="G4" s="32">
        <v>230</v>
      </c>
      <c r="H4" s="93">
        <v>0</v>
      </c>
      <c r="I4" s="37" t="s">
        <v>108</v>
      </c>
      <c r="J4" s="37" t="s">
        <v>293</v>
      </c>
      <c r="K4" s="37" t="s">
        <v>110</v>
      </c>
      <c r="L4" s="39">
        <v>45750</v>
      </c>
      <c r="M4" s="97" t="s">
        <v>294</v>
      </c>
    </row>
    <row r="5" spans="1:256" ht="43.2" x14ac:dyDescent="0.3">
      <c r="A5" s="22">
        <v>1</v>
      </c>
      <c r="B5" s="31" t="s">
        <v>295</v>
      </c>
      <c r="C5" s="31" t="s">
        <v>296</v>
      </c>
      <c r="D5" s="36" t="s">
        <v>297</v>
      </c>
      <c r="E5" s="16" t="s">
        <v>18</v>
      </c>
      <c r="F5" s="31" t="s">
        <v>298</v>
      </c>
      <c r="G5" s="32">
        <v>690</v>
      </c>
      <c r="H5" s="32">
        <v>1000</v>
      </c>
      <c r="I5" s="16" t="s">
        <v>108</v>
      </c>
      <c r="J5" s="16" t="s">
        <v>186</v>
      </c>
      <c r="K5" s="37" t="s">
        <v>110</v>
      </c>
      <c r="L5" s="39">
        <v>45931</v>
      </c>
      <c r="M5" s="31" t="s">
        <v>299</v>
      </c>
    </row>
    <row r="6" spans="1:256" ht="57.6" x14ac:dyDescent="0.3">
      <c r="A6" s="12">
        <v>1</v>
      </c>
      <c r="B6" s="31" t="s">
        <v>300</v>
      </c>
      <c r="C6" s="31" t="s">
        <v>5</v>
      </c>
      <c r="D6" s="31" t="s">
        <v>301</v>
      </c>
      <c r="E6" s="16" t="s">
        <v>18</v>
      </c>
      <c r="F6" s="31" t="s">
        <v>302</v>
      </c>
      <c r="G6" s="32">
        <v>40</v>
      </c>
      <c r="H6" s="32">
        <v>45</v>
      </c>
      <c r="I6" s="16" t="s">
        <v>108</v>
      </c>
      <c r="J6" s="16" t="s">
        <v>186</v>
      </c>
      <c r="K6" s="37" t="s">
        <v>110</v>
      </c>
      <c r="L6" s="39">
        <v>45931</v>
      </c>
      <c r="M6" s="31"/>
    </row>
    <row r="7" spans="1:256" ht="43.2" x14ac:dyDescent="0.3">
      <c r="A7" s="12">
        <v>1</v>
      </c>
      <c r="B7" s="31" t="s">
        <v>303</v>
      </c>
      <c r="C7" s="31" t="s">
        <v>5</v>
      </c>
      <c r="D7" s="31" t="s">
        <v>190</v>
      </c>
      <c r="E7" s="16" t="s">
        <v>18</v>
      </c>
      <c r="F7" s="31"/>
      <c r="G7" s="32">
        <v>1</v>
      </c>
      <c r="H7" s="93">
        <v>250</v>
      </c>
      <c r="I7" s="16" t="s">
        <v>198</v>
      </c>
      <c r="J7" s="16" t="s">
        <v>186</v>
      </c>
      <c r="K7" s="37" t="s">
        <v>110</v>
      </c>
      <c r="L7" s="39">
        <v>44648</v>
      </c>
      <c r="M7" s="31" t="s">
        <v>304</v>
      </c>
    </row>
    <row r="8" spans="1:256" ht="28.8" x14ac:dyDescent="0.3">
      <c r="A8" s="12">
        <v>1</v>
      </c>
      <c r="B8" s="31" t="s">
        <v>305</v>
      </c>
      <c r="C8" s="31" t="s">
        <v>5</v>
      </c>
      <c r="D8" s="36" t="s">
        <v>297</v>
      </c>
      <c r="E8" s="16" t="s">
        <v>18</v>
      </c>
      <c r="F8" s="31" t="s">
        <v>306</v>
      </c>
      <c r="G8" s="32">
        <v>375</v>
      </c>
      <c r="H8" s="93">
        <v>250</v>
      </c>
      <c r="I8" s="16" t="s">
        <v>198</v>
      </c>
      <c r="J8" s="16" t="s">
        <v>186</v>
      </c>
      <c r="K8" s="37" t="s">
        <v>110</v>
      </c>
      <c r="L8" s="39">
        <v>44958</v>
      </c>
      <c r="M8" s="31" t="s">
        <v>307</v>
      </c>
    </row>
    <row r="9" spans="1:256" ht="28.8" x14ac:dyDescent="0.3">
      <c r="A9" s="12">
        <v>1</v>
      </c>
      <c r="B9" s="31" t="s">
        <v>308</v>
      </c>
      <c r="C9" s="31" t="s">
        <v>309</v>
      </c>
      <c r="D9" s="36" t="s">
        <v>310</v>
      </c>
      <c r="E9" s="16" t="s">
        <v>15</v>
      </c>
      <c r="F9" s="31" t="s">
        <v>311</v>
      </c>
      <c r="G9" s="32">
        <v>85</v>
      </c>
      <c r="H9" s="32">
        <v>85</v>
      </c>
      <c r="I9" s="16" t="s">
        <v>198</v>
      </c>
      <c r="J9" s="16" t="s">
        <v>312</v>
      </c>
      <c r="K9" s="37" t="s">
        <v>110</v>
      </c>
      <c r="L9" s="39">
        <v>45750</v>
      </c>
      <c r="M9" s="31" t="s">
        <v>313</v>
      </c>
    </row>
    <row r="10" spans="1:256" ht="28.8" x14ac:dyDescent="0.3">
      <c r="A10" s="12">
        <v>1</v>
      </c>
      <c r="B10" s="31" t="s">
        <v>314</v>
      </c>
      <c r="C10" s="31" t="s">
        <v>5</v>
      </c>
      <c r="D10" s="31" t="s">
        <v>190</v>
      </c>
      <c r="E10" s="16" t="s">
        <v>18</v>
      </c>
      <c r="F10" s="31"/>
      <c r="G10" s="32">
        <v>100</v>
      </c>
      <c r="H10" s="32">
        <v>150</v>
      </c>
      <c r="I10" s="16" t="s">
        <v>108</v>
      </c>
      <c r="J10" s="16" t="s">
        <v>186</v>
      </c>
      <c r="K10" s="37" t="s">
        <v>110</v>
      </c>
      <c r="L10" s="39">
        <v>43552</v>
      </c>
      <c r="M10" s="31"/>
    </row>
    <row r="11" spans="1:256" ht="28.8" x14ac:dyDescent="0.3">
      <c r="A11" s="12">
        <v>1</v>
      </c>
      <c r="B11" s="31" t="s">
        <v>315</v>
      </c>
      <c r="C11" s="31" t="s">
        <v>5</v>
      </c>
      <c r="D11" s="31" t="s">
        <v>291</v>
      </c>
      <c r="E11" s="16" t="s">
        <v>18</v>
      </c>
      <c r="F11" s="31" t="s">
        <v>316</v>
      </c>
      <c r="G11" s="32">
        <v>210</v>
      </c>
      <c r="H11" s="32">
        <v>300</v>
      </c>
      <c r="I11" s="16" t="s">
        <v>108</v>
      </c>
      <c r="J11" s="16" t="s">
        <v>186</v>
      </c>
      <c r="K11" s="37" t="s">
        <v>110</v>
      </c>
      <c r="L11" s="39">
        <v>43552</v>
      </c>
      <c r="M11" s="31" t="s">
        <v>289</v>
      </c>
    </row>
    <row r="12" spans="1:256" ht="28.8" x14ac:dyDescent="0.3">
      <c r="A12" s="12">
        <v>1</v>
      </c>
      <c r="B12" s="31" t="s">
        <v>317</v>
      </c>
      <c r="C12" s="31" t="s">
        <v>318</v>
      </c>
      <c r="D12" s="31" t="s">
        <v>319</v>
      </c>
      <c r="E12" s="16" t="s">
        <v>18</v>
      </c>
      <c r="F12" s="31" t="s">
        <v>320</v>
      </c>
      <c r="G12" s="32">
        <v>650</v>
      </c>
      <c r="H12" s="32">
        <v>2500</v>
      </c>
      <c r="I12" s="16" t="s">
        <v>287</v>
      </c>
      <c r="J12" s="16" t="s">
        <v>321</v>
      </c>
      <c r="K12" s="37" t="s">
        <v>110</v>
      </c>
      <c r="L12" s="39">
        <v>45750</v>
      </c>
      <c r="M12" s="31" t="s">
        <v>322</v>
      </c>
    </row>
    <row r="13" spans="1:256" ht="28.8" x14ac:dyDescent="0.3">
      <c r="A13" s="12">
        <v>1</v>
      </c>
      <c r="B13" s="31" t="s">
        <v>323</v>
      </c>
      <c r="C13" s="31" t="s">
        <v>5</v>
      </c>
      <c r="D13" s="31" t="s">
        <v>324</v>
      </c>
      <c r="E13" s="16" t="s">
        <v>18</v>
      </c>
      <c r="F13" s="31"/>
      <c r="G13" s="32">
        <v>175</v>
      </c>
      <c r="H13" s="32">
        <v>200</v>
      </c>
      <c r="I13" s="16" t="s">
        <v>120</v>
      </c>
      <c r="J13" s="16" t="s">
        <v>325</v>
      </c>
      <c r="K13" s="37" t="s">
        <v>110</v>
      </c>
      <c r="L13" s="39">
        <v>45962</v>
      </c>
      <c r="M13" s="31" t="s">
        <v>322</v>
      </c>
    </row>
    <row r="14" spans="1:256" ht="28.8" x14ac:dyDescent="0.3">
      <c r="A14" s="12">
        <v>1</v>
      </c>
      <c r="B14" s="31" t="s">
        <v>326</v>
      </c>
      <c r="C14" s="31" t="s">
        <v>5</v>
      </c>
      <c r="D14" s="31" t="s">
        <v>291</v>
      </c>
      <c r="E14" s="16" t="s">
        <v>18</v>
      </c>
      <c r="F14" s="31" t="s">
        <v>327</v>
      </c>
      <c r="G14" s="32">
        <v>150</v>
      </c>
      <c r="H14" s="32">
        <v>150</v>
      </c>
      <c r="I14" s="16" t="s">
        <v>120</v>
      </c>
      <c r="J14" s="16" t="s">
        <v>325</v>
      </c>
      <c r="K14" s="37" t="s">
        <v>110</v>
      </c>
      <c r="L14" s="39">
        <v>45747</v>
      </c>
      <c r="M14" s="31"/>
    </row>
    <row r="15" spans="1:256" ht="43.2" x14ac:dyDescent="0.3">
      <c r="A15" s="12">
        <v>1</v>
      </c>
      <c r="B15" s="31" t="s">
        <v>328</v>
      </c>
      <c r="C15" s="31" t="s">
        <v>5</v>
      </c>
      <c r="D15" s="31" t="s">
        <v>329</v>
      </c>
      <c r="E15" s="16" t="s">
        <v>18</v>
      </c>
      <c r="F15" s="31" t="s">
        <v>330</v>
      </c>
      <c r="G15" s="32">
        <v>80</v>
      </c>
      <c r="H15" s="93">
        <v>30</v>
      </c>
      <c r="I15" s="16" t="s">
        <v>108</v>
      </c>
      <c r="J15" s="16" t="s">
        <v>325</v>
      </c>
      <c r="K15" s="37" t="s">
        <v>110</v>
      </c>
      <c r="L15" s="39">
        <v>44958</v>
      </c>
      <c r="M15" s="31" t="s">
        <v>432</v>
      </c>
    </row>
    <row r="16" spans="1:256" x14ac:dyDescent="0.3">
      <c r="A16" s="12">
        <v>4</v>
      </c>
      <c r="B16" s="31" t="s">
        <v>331</v>
      </c>
      <c r="C16" s="31" t="s">
        <v>5</v>
      </c>
      <c r="D16" s="31" t="s">
        <v>190</v>
      </c>
      <c r="E16" s="16" t="s">
        <v>18</v>
      </c>
      <c r="F16" s="31" t="s">
        <v>332</v>
      </c>
      <c r="G16" s="32">
        <v>150</v>
      </c>
      <c r="H16" s="32">
        <v>550</v>
      </c>
      <c r="I16" s="16" t="s">
        <v>120</v>
      </c>
      <c r="J16" s="16" t="s">
        <v>325</v>
      </c>
      <c r="K16" s="37" t="s">
        <v>110</v>
      </c>
      <c r="L16" s="39">
        <v>45931</v>
      </c>
      <c r="M16" s="31"/>
    </row>
    <row r="17" spans="1:13" x14ac:dyDescent="0.3">
      <c r="A17" s="12">
        <v>4</v>
      </c>
      <c r="B17" s="31" t="s">
        <v>333</v>
      </c>
      <c r="C17" s="31" t="s">
        <v>5</v>
      </c>
      <c r="D17" s="31" t="s">
        <v>190</v>
      </c>
      <c r="E17" s="16" t="s">
        <v>18</v>
      </c>
      <c r="F17" s="31" t="s">
        <v>332</v>
      </c>
      <c r="G17" s="32">
        <v>150</v>
      </c>
      <c r="H17" s="32">
        <v>400</v>
      </c>
      <c r="I17" s="16" t="s">
        <v>120</v>
      </c>
      <c r="J17" s="16" t="s">
        <v>325</v>
      </c>
      <c r="K17" s="37" t="s">
        <v>110</v>
      </c>
      <c r="L17" s="39">
        <v>45931</v>
      </c>
      <c r="M17" s="31"/>
    </row>
    <row r="18" spans="1:13" s="41" customFormat="1" ht="18" x14ac:dyDescent="0.3">
      <c r="A18" s="42"/>
      <c r="E18" s="42"/>
      <c r="G18" s="43">
        <f>SUM(G3:G17)</f>
        <v>3156</v>
      </c>
      <c r="H18" s="43">
        <f>SUM(H3:H17)</f>
        <v>6060</v>
      </c>
      <c r="I18" s="42"/>
      <c r="J18" s="42"/>
      <c r="K18" s="42"/>
      <c r="L18" s="42"/>
    </row>
    <row r="20" spans="1:13" x14ac:dyDescent="0.3">
      <c r="A20" s="6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V22"/>
  <sheetViews>
    <sheetView workbookViewId="0">
      <pane ySplit="2" topLeftCell="A13" activePane="bottomLeft" state="frozen"/>
      <selection pane="bottomLeft" activeCell="A25" sqref="A25"/>
    </sheetView>
  </sheetViews>
  <sheetFormatPr defaultRowHeight="14.4" x14ac:dyDescent="0.3"/>
  <cols>
    <col min="1" max="1" width="4" style="62" bestFit="1" customWidth="1"/>
    <col min="2" max="2" width="27.33203125" style="19" customWidth="1"/>
    <col min="3" max="3" width="15.33203125" style="19" customWidth="1"/>
    <col min="4" max="4" width="22.44140625" style="19" customWidth="1"/>
    <col min="5" max="5" width="8.88671875" style="9"/>
    <col min="6" max="6" width="28.6640625" style="19" customWidth="1"/>
    <col min="7" max="7" width="9.88671875" style="20" bestFit="1" customWidth="1"/>
    <col min="8" max="8" width="12" style="20" customWidth="1"/>
    <col min="9" max="9" width="10.33203125" style="9" customWidth="1"/>
    <col min="10" max="10" width="9.6640625" style="9" bestFit="1" customWidth="1"/>
    <col min="11" max="11" width="9.44140625" style="19" bestFit="1" customWidth="1"/>
    <col min="12" max="12" width="10.5546875" style="9" bestFit="1" customWidth="1"/>
    <col min="13" max="13" width="23.109375" style="19" customWidth="1"/>
    <col min="14" max="256" width="8.88671875" style="19"/>
    <col min="257" max="257" width="4" style="19" bestFit="1" customWidth="1"/>
    <col min="258" max="258" width="27.33203125" style="19" customWidth="1"/>
    <col min="259" max="259" width="15.33203125" style="19" customWidth="1"/>
    <col min="260" max="260" width="22.44140625" style="19" customWidth="1"/>
    <col min="261" max="261" width="8.88671875" style="19"/>
    <col min="262" max="262" width="28.6640625" style="19" customWidth="1"/>
    <col min="263" max="263" width="9.88671875" style="19" bestFit="1" customWidth="1"/>
    <col min="264" max="264" width="12" style="19" customWidth="1"/>
    <col min="265" max="265" width="10.33203125" style="19" customWidth="1"/>
    <col min="266" max="266" width="9.6640625" style="19" bestFit="1" customWidth="1"/>
    <col min="267" max="267" width="9.44140625" style="19" bestFit="1" customWidth="1"/>
    <col min="268" max="268" width="10.5546875" style="19" bestFit="1" customWidth="1"/>
    <col min="269" max="269" width="23.109375" style="19" customWidth="1"/>
    <col min="270" max="512" width="8.88671875" style="19"/>
    <col min="513" max="513" width="4" style="19" bestFit="1" customWidth="1"/>
    <col min="514" max="514" width="27.33203125" style="19" customWidth="1"/>
    <col min="515" max="515" width="15.33203125" style="19" customWidth="1"/>
    <col min="516" max="516" width="22.44140625" style="19" customWidth="1"/>
    <col min="517" max="517" width="8.88671875" style="19"/>
    <col min="518" max="518" width="28.6640625" style="19" customWidth="1"/>
    <col min="519" max="519" width="9.88671875" style="19" bestFit="1" customWidth="1"/>
    <col min="520" max="520" width="12" style="19" customWidth="1"/>
    <col min="521" max="521" width="10.33203125" style="19" customWidth="1"/>
    <col min="522" max="522" width="9.6640625" style="19" bestFit="1" customWidth="1"/>
    <col min="523" max="523" width="9.44140625" style="19" bestFit="1" customWidth="1"/>
    <col min="524" max="524" width="10.5546875" style="19" bestFit="1" customWidth="1"/>
    <col min="525" max="525" width="23.109375" style="19" customWidth="1"/>
    <col min="526" max="768" width="8.88671875" style="19"/>
    <col min="769" max="769" width="4" style="19" bestFit="1" customWidth="1"/>
    <col min="770" max="770" width="27.33203125" style="19" customWidth="1"/>
    <col min="771" max="771" width="15.33203125" style="19" customWidth="1"/>
    <col min="772" max="772" width="22.44140625" style="19" customWidth="1"/>
    <col min="773" max="773" width="8.88671875" style="19"/>
    <col min="774" max="774" width="28.6640625" style="19" customWidth="1"/>
    <col min="775" max="775" width="9.88671875" style="19" bestFit="1" customWidth="1"/>
    <col min="776" max="776" width="12" style="19" customWidth="1"/>
    <col min="777" max="777" width="10.33203125" style="19" customWidth="1"/>
    <col min="778" max="778" width="9.6640625" style="19" bestFit="1" customWidth="1"/>
    <col min="779" max="779" width="9.44140625" style="19" bestFit="1" customWidth="1"/>
    <col min="780" max="780" width="10.5546875" style="19" bestFit="1" customWidth="1"/>
    <col min="781" max="781" width="23.109375" style="19" customWidth="1"/>
    <col min="782" max="1024" width="8.88671875" style="19"/>
    <col min="1025" max="1025" width="4" style="19" bestFit="1" customWidth="1"/>
    <col min="1026" max="1026" width="27.33203125" style="19" customWidth="1"/>
    <col min="1027" max="1027" width="15.33203125" style="19" customWidth="1"/>
    <col min="1028" max="1028" width="22.44140625" style="19" customWidth="1"/>
    <col min="1029" max="1029" width="8.88671875" style="19"/>
    <col min="1030" max="1030" width="28.6640625" style="19" customWidth="1"/>
    <col min="1031" max="1031" width="9.88671875" style="19" bestFit="1" customWidth="1"/>
    <col min="1032" max="1032" width="12" style="19" customWidth="1"/>
    <col min="1033" max="1033" width="10.33203125" style="19" customWidth="1"/>
    <col min="1034" max="1034" width="9.6640625" style="19" bestFit="1" customWidth="1"/>
    <col min="1035" max="1035" width="9.44140625" style="19" bestFit="1" customWidth="1"/>
    <col min="1036" max="1036" width="10.5546875" style="19" bestFit="1" customWidth="1"/>
    <col min="1037" max="1037" width="23.109375" style="19" customWidth="1"/>
    <col min="1038" max="1280" width="8.88671875" style="19"/>
    <col min="1281" max="1281" width="4" style="19" bestFit="1" customWidth="1"/>
    <col min="1282" max="1282" width="27.33203125" style="19" customWidth="1"/>
    <col min="1283" max="1283" width="15.33203125" style="19" customWidth="1"/>
    <col min="1284" max="1284" width="22.44140625" style="19" customWidth="1"/>
    <col min="1285" max="1285" width="8.88671875" style="19"/>
    <col min="1286" max="1286" width="28.6640625" style="19" customWidth="1"/>
    <col min="1287" max="1287" width="9.88671875" style="19" bestFit="1" customWidth="1"/>
    <col min="1288" max="1288" width="12" style="19" customWidth="1"/>
    <col min="1289" max="1289" width="10.33203125" style="19" customWidth="1"/>
    <col min="1290" max="1290" width="9.6640625" style="19" bestFit="1" customWidth="1"/>
    <col min="1291" max="1291" width="9.44140625" style="19" bestFit="1" customWidth="1"/>
    <col min="1292" max="1292" width="10.5546875" style="19" bestFit="1" customWidth="1"/>
    <col min="1293" max="1293" width="23.109375" style="19" customWidth="1"/>
    <col min="1294" max="1536" width="8.88671875" style="19"/>
    <col min="1537" max="1537" width="4" style="19" bestFit="1" customWidth="1"/>
    <col min="1538" max="1538" width="27.33203125" style="19" customWidth="1"/>
    <col min="1539" max="1539" width="15.33203125" style="19" customWidth="1"/>
    <col min="1540" max="1540" width="22.44140625" style="19" customWidth="1"/>
    <col min="1541" max="1541" width="8.88671875" style="19"/>
    <col min="1542" max="1542" width="28.6640625" style="19" customWidth="1"/>
    <col min="1543" max="1543" width="9.88671875" style="19" bestFit="1" customWidth="1"/>
    <col min="1544" max="1544" width="12" style="19" customWidth="1"/>
    <col min="1545" max="1545" width="10.33203125" style="19" customWidth="1"/>
    <col min="1546" max="1546" width="9.6640625" style="19" bestFit="1" customWidth="1"/>
    <col min="1547" max="1547" width="9.44140625" style="19" bestFit="1" customWidth="1"/>
    <col min="1548" max="1548" width="10.5546875" style="19" bestFit="1" customWidth="1"/>
    <col min="1549" max="1549" width="23.109375" style="19" customWidth="1"/>
    <col min="1550" max="1792" width="8.88671875" style="19"/>
    <col min="1793" max="1793" width="4" style="19" bestFit="1" customWidth="1"/>
    <col min="1794" max="1794" width="27.33203125" style="19" customWidth="1"/>
    <col min="1795" max="1795" width="15.33203125" style="19" customWidth="1"/>
    <col min="1796" max="1796" width="22.44140625" style="19" customWidth="1"/>
    <col min="1797" max="1797" width="8.88671875" style="19"/>
    <col min="1798" max="1798" width="28.6640625" style="19" customWidth="1"/>
    <col min="1799" max="1799" width="9.88671875" style="19" bestFit="1" customWidth="1"/>
    <col min="1800" max="1800" width="12" style="19" customWidth="1"/>
    <col min="1801" max="1801" width="10.33203125" style="19" customWidth="1"/>
    <col min="1802" max="1802" width="9.6640625" style="19" bestFit="1" customWidth="1"/>
    <col min="1803" max="1803" width="9.44140625" style="19" bestFit="1" customWidth="1"/>
    <col min="1804" max="1804" width="10.5546875" style="19" bestFit="1" customWidth="1"/>
    <col min="1805" max="1805" width="23.109375" style="19" customWidth="1"/>
    <col min="1806" max="2048" width="8.88671875" style="19"/>
    <col min="2049" max="2049" width="4" style="19" bestFit="1" customWidth="1"/>
    <col min="2050" max="2050" width="27.33203125" style="19" customWidth="1"/>
    <col min="2051" max="2051" width="15.33203125" style="19" customWidth="1"/>
    <col min="2052" max="2052" width="22.44140625" style="19" customWidth="1"/>
    <col min="2053" max="2053" width="8.88671875" style="19"/>
    <col min="2054" max="2054" width="28.6640625" style="19" customWidth="1"/>
    <col min="2055" max="2055" width="9.88671875" style="19" bestFit="1" customWidth="1"/>
    <col min="2056" max="2056" width="12" style="19" customWidth="1"/>
    <col min="2057" max="2057" width="10.33203125" style="19" customWidth="1"/>
    <col min="2058" max="2058" width="9.6640625" style="19" bestFit="1" customWidth="1"/>
    <col min="2059" max="2059" width="9.44140625" style="19" bestFit="1" customWidth="1"/>
    <col min="2060" max="2060" width="10.5546875" style="19" bestFit="1" customWidth="1"/>
    <col min="2061" max="2061" width="23.109375" style="19" customWidth="1"/>
    <col min="2062" max="2304" width="8.88671875" style="19"/>
    <col min="2305" max="2305" width="4" style="19" bestFit="1" customWidth="1"/>
    <col min="2306" max="2306" width="27.33203125" style="19" customWidth="1"/>
    <col min="2307" max="2307" width="15.33203125" style="19" customWidth="1"/>
    <col min="2308" max="2308" width="22.44140625" style="19" customWidth="1"/>
    <col min="2309" max="2309" width="8.88671875" style="19"/>
    <col min="2310" max="2310" width="28.6640625" style="19" customWidth="1"/>
    <col min="2311" max="2311" width="9.88671875" style="19" bestFit="1" customWidth="1"/>
    <col min="2312" max="2312" width="12" style="19" customWidth="1"/>
    <col min="2313" max="2313" width="10.33203125" style="19" customWidth="1"/>
    <col min="2314" max="2314" width="9.6640625" style="19" bestFit="1" customWidth="1"/>
    <col min="2315" max="2315" width="9.44140625" style="19" bestFit="1" customWidth="1"/>
    <col min="2316" max="2316" width="10.5546875" style="19" bestFit="1" customWidth="1"/>
    <col min="2317" max="2317" width="23.109375" style="19" customWidth="1"/>
    <col min="2318" max="2560" width="8.88671875" style="19"/>
    <col min="2561" max="2561" width="4" style="19" bestFit="1" customWidth="1"/>
    <col min="2562" max="2562" width="27.33203125" style="19" customWidth="1"/>
    <col min="2563" max="2563" width="15.33203125" style="19" customWidth="1"/>
    <col min="2564" max="2564" width="22.44140625" style="19" customWidth="1"/>
    <col min="2565" max="2565" width="8.88671875" style="19"/>
    <col min="2566" max="2566" width="28.6640625" style="19" customWidth="1"/>
    <col min="2567" max="2567" width="9.88671875" style="19" bestFit="1" customWidth="1"/>
    <col min="2568" max="2568" width="12" style="19" customWidth="1"/>
    <col min="2569" max="2569" width="10.33203125" style="19" customWidth="1"/>
    <col min="2570" max="2570" width="9.6640625" style="19" bestFit="1" customWidth="1"/>
    <col min="2571" max="2571" width="9.44140625" style="19" bestFit="1" customWidth="1"/>
    <col min="2572" max="2572" width="10.5546875" style="19" bestFit="1" customWidth="1"/>
    <col min="2573" max="2573" width="23.109375" style="19" customWidth="1"/>
    <col min="2574" max="2816" width="8.88671875" style="19"/>
    <col min="2817" max="2817" width="4" style="19" bestFit="1" customWidth="1"/>
    <col min="2818" max="2818" width="27.33203125" style="19" customWidth="1"/>
    <col min="2819" max="2819" width="15.33203125" style="19" customWidth="1"/>
    <col min="2820" max="2820" width="22.44140625" style="19" customWidth="1"/>
    <col min="2821" max="2821" width="8.88671875" style="19"/>
    <col min="2822" max="2822" width="28.6640625" style="19" customWidth="1"/>
    <col min="2823" max="2823" width="9.88671875" style="19" bestFit="1" customWidth="1"/>
    <col min="2824" max="2824" width="12" style="19" customWidth="1"/>
    <col min="2825" max="2825" width="10.33203125" style="19" customWidth="1"/>
    <col min="2826" max="2826" width="9.6640625" style="19" bestFit="1" customWidth="1"/>
    <col min="2827" max="2827" width="9.44140625" style="19" bestFit="1" customWidth="1"/>
    <col min="2828" max="2828" width="10.5546875" style="19" bestFit="1" customWidth="1"/>
    <col min="2829" max="2829" width="23.109375" style="19" customWidth="1"/>
    <col min="2830" max="3072" width="8.88671875" style="19"/>
    <col min="3073" max="3073" width="4" style="19" bestFit="1" customWidth="1"/>
    <col min="3074" max="3074" width="27.33203125" style="19" customWidth="1"/>
    <col min="3075" max="3075" width="15.33203125" style="19" customWidth="1"/>
    <col min="3076" max="3076" width="22.44140625" style="19" customWidth="1"/>
    <col min="3077" max="3077" width="8.88671875" style="19"/>
    <col min="3078" max="3078" width="28.6640625" style="19" customWidth="1"/>
    <col min="3079" max="3079" width="9.88671875" style="19" bestFit="1" customWidth="1"/>
    <col min="3080" max="3080" width="12" style="19" customWidth="1"/>
    <col min="3081" max="3081" width="10.33203125" style="19" customWidth="1"/>
    <col min="3082" max="3082" width="9.6640625" style="19" bestFit="1" customWidth="1"/>
    <col min="3083" max="3083" width="9.44140625" style="19" bestFit="1" customWidth="1"/>
    <col min="3084" max="3084" width="10.5546875" style="19" bestFit="1" customWidth="1"/>
    <col min="3085" max="3085" width="23.109375" style="19" customWidth="1"/>
    <col min="3086" max="3328" width="8.88671875" style="19"/>
    <col min="3329" max="3329" width="4" style="19" bestFit="1" customWidth="1"/>
    <col min="3330" max="3330" width="27.33203125" style="19" customWidth="1"/>
    <col min="3331" max="3331" width="15.33203125" style="19" customWidth="1"/>
    <col min="3332" max="3332" width="22.44140625" style="19" customWidth="1"/>
    <col min="3333" max="3333" width="8.88671875" style="19"/>
    <col min="3334" max="3334" width="28.6640625" style="19" customWidth="1"/>
    <col min="3335" max="3335" width="9.88671875" style="19" bestFit="1" customWidth="1"/>
    <col min="3336" max="3336" width="12" style="19" customWidth="1"/>
    <col min="3337" max="3337" width="10.33203125" style="19" customWidth="1"/>
    <col min="3338" max="3338" width="9.6640625" style="19" bestFit="1" customWidth="1"/>
    <col min="3339" max="3339" width="9.44140625" style="19" bestFit="1" customWidth="1"/>
    <col min="3340" max="3340" width="10.5546875" style="19" bestFit="1" customWidth="1"/>
    <col min="3341" max="3341" width="23.109375" style="19" customWidth="1"/>
    <col min="3342" max="3584" width="8.88671875" style="19"/>
    <col min="3585" max="3585" width="4" style="19" bestFit="1" customWidth="1"/>
    <col min="3586" max="3586" width="27.33203125" style="19" customWidth="1"/>
    <col min="3587" max="3587" width="15.33203125" style="19" customWidth="1"/>
    <col min="3588" max="3588" width="22.44140625" style="19" customWidth="1"/>
    <col min="3589" max="3589" width="8.88671875" style="19"/>
    <col min="3590" max="3590" width="28.6640625" style="19" customWidth="1"/>
    <col min="3591" max="3591" width="9.88671875" style="19" bestFit="1" customWidth="1"/>
    <col min="3592" max="3592" width="12" style="19" customWidth="1"/>
    <col min="3593" max="3593" width="10.33203125" style="19" customWidth="1"/>
    <col min="3594" max="3594" width="9.6640625" style="19" bestFit="1" customWidth="1"/>
    <col min="3595" max="3595" width="9.44140625" style="19" bestFit="1" customWidth="1"/>
    <col min="3596" max="3596" width="10.5546875" style="19" bestFit="1" customWidth="1"/>
    <col min="3597" max="3597" width="23.109375" style="19" customWidth="1"/>
    <col min="3598" max="3840" width="8.88671875" style="19"/>
    <col min="3841" max="3841" width="4" style="19" bestFit="1" customWidth="1"/>
    <col min="3842" max="3842" width="27.33203125" style="19" customWidth="1"/>
    <col min="3843" max="3843" width="15.33203125" style="19" customWidth="1"/>
    <col min="3844" max="3844" width="22.44140625" style="19" customWidth="1"/>
    <col min="3845" max="3845" width="8.88671875" style="19"/>
    <col min="3846" max="3846" width="28.6640625" style="19" customWidth="1"/>
    <col min="3847" max="3847" width="9.88671875" style="19" bestFit="1" customWidth="1"/>
    <col min="3848" max="3848" width="12" style="19" customWidth="1"/>
    <col min="3849" max="3849" width="10.33203125" style="19" customWidth="1"/>
    <col min="3850" max="3850" width="9.6640625" style="19" bestFit="1" customWidth="1"/>
    <col min="3851" max="3851" width="9.44140625" style="19" bestFit="1" customWidth="1"/>
    <col min="3852" max="3852" width="10.5546875" style="19" bestFit="1" customWidth="1"/>
    <col min="3853" max="3853" width="23.109375" style="19" customWidth="1"/>
    <col min="3854" max="4096" width="8.88671875" style="19"/>
    <col min="4097" max="4097" width="4" style="19" bestFit="1" customWidth="1"/>
    <col min="4098" max="4098" width="27.33203125" style="19" customWidth="1"/>
    <col min="4099" max="4099" width="15.33203125" style="19" customWidth="1"/>
    <col min="4100" max="4100" width="22.44140625" style="19" customWidth="1"/>
    <col min="4101" max="4101" width="8.88671875" style="19"/>
    <col min="4102" max="4102" width="28.6640625" style="19" customWidth="1"/>
    <col min="4103" max="4103" width="9.88671875" style="19" bestFit="1" customWidth="1"/>
    <col min="4104" max="4104" width="12" style="19" customWidth="1"/>
    <col min="4105" max="4105" width="10.33203125" style="19" customWidth="1"/>
    <col min="4106" max="4106" width="9.6640625" style="19" bestFit="1" customWidth="1"/>
    <col min="4107" max="4107" width="9.44140625" style="19" bestFit="1" customWidth="1"/>
    <col min="4108" max="4108" width="10.5546875" style="19" bestFit="1" customWidth="1"/>
    <col min="4109" max="4109" width="23.109375" style="19" customWidth="1"/>
    <col min="4110" max="4352" width="8.88671875" style="19"/>
    <col min="4353" max="4353" width="4" style="19" bestFit="1" customWidth="1"/>
    <col min="4354" max="4354" width="27.33203125" style="19" customWidth="1"/>
    <col min="4355" max="4355" width="15.33203125" style="19" customWidth="1"/>
    <col min="4356" max="4356" width="22.44140625" style="19" customWidth="1"/>
    <col min="4357" max="4357" width="8.88671875" style="19"/>
    <col min="4358" max="4358" width="28.6640625" style="19" customWidth="1"/>
    <col min="4359" max="4359" width="9.88671875" style="19" bestFit="1" customWidth="1"/>
    <col min="4360" max="4360" width="12" style="19" customWidth="1"/>
    <col min="4361" max="4361" width="10.33203125" style="19" customWidth="1"/>
    <col min="4362" max="4362" width="9.6640625" style="19" bestFit="1" customWidth="1"/>
    <col min="4363" max="4363" width="9.44140625" style="19" bestFit="1" customWidth="1"/>
    <col min="4364" max="4364" width="10.5546875" style="19" bestFit="1" customWidth="1"/>
    <col min="4365" max="4365" width="23.109375" style="19" customWidth="1"/>
    <col min="4366" max="4608" width="8.88671875" style="19"/>
    <col min="4609" max="4609" width="4" style="19" bestFit="1" customWidth="1"/>
    <col min="4610" max="4610" width="27.33203125" style="19" customWidth="1"/>
    <col min="4611" max="4611" width="15.33203125" style="19" customWidth="1"/>
    <col min="4612" max="4612" width="22.44140625" style="19" customWidth="1"/>
    <col min="4613" max="4613" width="8.88671875" style="19"/>
    <col min="4614" max="4614" width="28.6640625" style="19" customWidth="1"/>
    <col min="4615" max="4615" width="9.88671875" style="19" bestFit="1" customWidth="1"/>
    <col min="4616" max="4616" width="12" style="19" customWidth="1"/>
    <col min="4617" max="4617" width="10.33203125" style="19" customWidth="1"/>
    <col min="4618" max="4618" width="9.6640625" style="19" bestFit="1" customWidth="1"/>
    <col min="4619" max="4619" width="9.44140625" style="19" bestFit="1" customWidth="1"/>
    <col min="4620" max="4620" width="10.5546875" style="19" bestFit="1" customWidth="1"/>
    <col min="4621" max="4621" width="23.109375" style="19" customWidth="1"/>
    <col min="4622" max="4864" width="8.88671875" style="19"/>
    <col min="4865" max="4865" width="4" style="19" bestFit="1" customWidth="1"/>
    <col min="4866" max="4866" width="27.33203125" style="19" customWidth="1"/>
    <col min="4867" max="4867" width="15.33203125" style="19" customWidth="1"/>
    <col min="4868" max="4868" width="22.44140625" style="19" customWidth="1"/>
    <col min="4869" max="4869" width="8.88671875" style="19"/>
    <col min="4870" max="4870" width="28.6640625" style="19" customWidth="1"/>
    <col min="4871" max="4871" width="9.88671875" style="19" bestFit="1" customWidth="1"/>
    <col min="4872" max="4872" width="12" style="19" customWidth="1"/>
    <col min="4873" max="4873" width="10.33203125" style="19" customWidth="1"/>
    <col min="4874" max="4874" width="9.6640625" style="19" bestFit="1" customWidth="1"/>
    <col min="4875" max="4875" width="9.44140625" style="19" bestFit="1" customWidth="1"/>
    <col min="4876" max="4876" width="10.5546875" style="19" bestFit="1" customWidth="1"/>
    <col min="4877" max="4877" width="23.109375" style="19" customWidth="1"/>
    <col min="4878" max="5120" width="8.88671875" style="19"/>
    <col min="5121" max="5121" width="4" style="19" bestFit="1" customWidth="1"/>
    <col min="5122" max="5122" width="27.33203125" style="19" customWidth="1"/>
    <col min="5123" max="5123" width="15.33203125" style="19" customWidth="1"/>
    <col min="5124" max="5124" width="22.44140625" style="19" customWidth="1"/>
    <col min="5125" max="5125" width="8.88671875" style="19"/>
    <col min="5126" max="5126" width="28.6640625" style="19" customWidth="1"/>
    <col min="5127" max="5127" width="9.88671875" style="19" bestFit="1" customWidth="1"/>
    <col min="5128" max="5128" width="12" style="19" customWidth="1"/>
    <col min="5129" max="5129" width="10.33203125" style="19" customWidth="1"/>
    <col min="5130" max="5130" width="9.6640625" style="19" bestFit="1" customWidth="1"/>
    <col min="5131" max="5131" width="9.44140625" style="19" bestFit="1" customWidth="1"/>
    <col min="5132" max="5132" width="10.5546875" style="19" bestFit="1" customWidth="1"/>
    <col min="5133" max="5133" width="23.109375" style="19" customWidth="1"/>
    <col min="5134" max="5376" width="8.88671875" style="19"/>
    <col min="5377" max="5377" width="4" style="19" bestFit="1" customWidth="1"/>
    <col min="5378" max="5378" width="27.33203125" style="19" customWidth="1"/>
    <col min="5379" max="5379" width="15.33203125" style="19" customWidth="1"/>
    <col min="5380" max="5380" width="22.44140625" style="19" customWidth="1"/>
    <col min="5381" max="5381" width="8.88671875" style="19"/>
    <col min="5382" max="5382" width="28.6640625" style="19" customWidth="1"/>
    <col min="5383" max="5383" width="9.88671875" style="19" bestFit="1" customWidth="1"/>
    <col min="5384" max="5384" width="12" style="19" customWidth="1"/>
    <col min="5385" max="5385" width="10.33203125" style="19" customWidth="1"/>
    <col min="5386" max="5386" width="9.6640625" style="19" bestFit="1" customWidth="1"/>
    <col min="5387" max="5387" width="9.44140625" style="19" bestFit="1" customWidth="1"/>
    <col min="5388" max="5388" width="10.5546875" style="19" bestFit="1" customWidth="1"/>
    <col min="5389" max="5389" width="23.109375" style="19" customWidth="1"/>
    <col min="5390" max="5632" width="8.88671875" style="19"/>
    <col min="5633" max="5633" width="4" style="19" bestFit="1" customWidth="1"/>
    <col min="5634" max="5634" width="27.33203125" style="19" customWidth="1"/>
    <col min="5635" max="5635" width="15.33203125" style="19" customWidth="1"/>
    <col min="5636" max="5636" width="22.44140625" style="19" customWidth="1"/>
    <col min="5637" max="5637" width="8.88671875" style="19"/>
    <col min="5638" max="5638" width="28.6640625" style="19" customWidth="1"/>
    <col min="5639" max="5639" width="9.88671875" style="19" bestFit="1" customWidth="1"/>
    <col min="5640" max="5640" width="12" style="19" customWidth="1"/>
    <col min="5641" max="5641" width="10.33203125" style="19" customWidth="1"/>
    <col min="5642" max="5642" width="9.6640625" style="19" bestFit="1" customWidth="1"/>
    <col min="5643" max="5643" width="9.44140625" style="19" bestFit="1" customWidth="1"/>
    <col min="5644" max="5644" width="10.5546875" style="19" bestFit="1" customWidth="1"/>
    <col min="5645" max="5645" width="23.109375" style="19" customWidth="1"/>
    <col min="5646" max="5888" width="8.88671875" style="19"/>
    <col min="5889" max="5889" width="4" style="19" bestFit="1" customWidth="1"/>
    <col min="5890" max="5890" width="27.33203125" style="19" customWidth="1"/>
    <col min="5891" max="5891" width="15.33203125" style="19" customWidth="1"/>
    <col min="5892" max="5892" width="22.44140625" style="19" customWidth="1"/>
    <col min="5893" max="5893" width="8.88671875" style="19"/>
    <col min="5894" max="5894" width="28.6640625" style="19" customWidth="1"/>
    <col min="5895" max="5895" width="9.88671875" style="19" bestFit="1" customWidth="1"/>
    <col min="5896" max="5896" width="12" style="19" customWidth="1"/>
    <col min="5897" max="5897" width="10.33203125" style="19" customWidth="1"/>
    <col min="5898" max="5898" width="9.6640625" style="19" bestFit="1" customWidth="1"/>
    <col min="5899" max="5899" width="9.44140625" style="19" bestFit="1" customWidth="1"/>
    <col min="5900" max="5900" width="10.5546875" style="19" bestFit="1" customWidth="1"/>
    <col min="5901" max="5901" width="23.109375" style="19" customWidth="1"/>
    <col min="5902" max="6144" width="8.88671875" style="19"/>
    <col min="6145" max="6145" width="4" style="19" bestFit="1" customWidth="1"/>
    <col min="6146" max="6146" width="27.33203125" style="19" customWidth="1"/>
    <col min="6147" max="6147" width="15.33203125" style="19" customWidth="1"/>
    <col min="6148" max="6148" width="22.44140625" style="19" customWidth="1"/>
    <col min="6149" max="6149" width="8.88671875" style="19"/>
    <col min="6150" max="6150" width="28.6640625" style="19" customWidth="1"/>
    <col min="6151" max="6151" width="9.88671875" style="19" bestFit="1" customWidth="1"/>
    <col min="6152" max="6152" width="12" style="19" customWidth="1"/>
    <col min="6153" max="6153" width="10.33203125" style="19" customWidth="1"/>
    <col min="6154" max="6154" width="9.6640625" style="19" bestFit="1" customWidth="1"/>
    <col min="6155" max="6155" width="9.44140625" style="19" bestFit="1" customWidth="1"/>
    <col min="6156" max="6156" width="10.5546875" style="19" bestFit="1" customWidth="1"/>
    <col min="6157" max="6157" width="23.109375" style="19" customWidth="1"/>
    <col min="6158" max="6400" width="8.88671875" style="19"/>
    <col min="6401" max="6401" width="4" style="19" bestFit="1" customWidth="1"/>
    <col min="6402" max="6402" width="27.33203125" style="19" customWidth="1"/>
    <col min="6403" max="6403" width="15.33203125" style="19" customWidth="1"/>
    <col min="6404" max="6404" width="22.44140625" style="19" customWidth="1"/>
    <col min="6405" max="6405" width="8.88671875" style="19"/>
    <col min="6406" max="6406" width="28.6640625" style="19" customWidth="1"/>
    <col min="6407" max="6407" width="9.88671875" style="19" bestFit="1" customWidth="1"/>
    <col min="6408" max="6408" width="12" style="19" customWidth="1"/>
    <col min="6409" max="6409" width="10.33203125" style="19" customWidth="1"/>
    <col min="6410" max="6410" width="9.6640625" style="19" bestFit="1" customWidth="1"/>
    <col min="6411" max="6411" width="9.44140625" style="19" bestFit="1" customWidth="1"/>
    <col min="6412" max="6412" width="10.5546875" style="19" bestFit="1" customWidth="1"/>
    <col min="6413" max="6413" width="23.109375" style="19" customWidth="1"/>
    <col min="6414" max="6656" width="8.88671875" style="19"/>
    <col min="6657" max="6657" width="4" style="19" bestFit="1" customWidth="1"/>
    <col min="6658" max="6658" width="27.33203125" style="19" customWidth="1"/>
    <col min="6659" max="6659" width="15.33203125" style="19" customWidth="1"/>
    <col min="6660" max="6660" width="22.44140625" style="19" customWidth="1"/>
    <col min="6661" max="6661" width="8.88671875" style="19"/>
    <col min="6662" max="6662" width="28.6640625" style="19" customWidth="1"/>
    <col min="6663" max="6663" width="9.88671875" style="19" bestFit="1" customWidth="1"/>
    <col min="6664" max="6664" width="12" style="19" customWidth="1"/>
    <col min="6665" max="6665" width="10.33203125" style="19" customWidth="1"/>
    <col min="6666" max="6666" width="9.6640625" style="19" bestFit="1" customWidth="1"/>
    <col min="6667" max="6667" width="9.44140625" style="19" bestFit="1" customWidth="1"/>
    <col min="6668" max="6668" width="10.5546875" style="19" bestFit="1" customWidth="1"/>
    <col min="6669" max="6669" width="23.109375" style="19" customWidth="1"/>
    <col min="6670" max="6912" width="8.88671875" style="19"/>
    <col min="6913" max="6913" width="4" style="19" bestFit="1" customWidth="1"/>
    <col min="6914" max="6914" width="27.33203125" style="19" customWidth="1"/>
    <col min="6915" max="6915" width="15.33203125" style="19" customWidth="1"/>
    <col min="6916" max="6916" width="22.44140625" style="19" customWidth="1"/>
    <col min="6917" max="6917" width="8.88671875" style="19"/>
    <col min="6918" max="6918" width="28.6640625" style="19" customWidth="1"/>
    <col min="6919" max="6919" width="9.88671875" style="19" bestFit="1" customWidth="1"/>
    <col min="6920" max="6920" width="12" style="19" customWidth="1"/>
    <col min="6921" max="6921" width="10.33203125" style="19" customWidth="1"/>
    <col min="6922" max="6922" width="9.6640625" style="19" bestFit="1" customWidth="1"/>
    <col min="6923" max="6923" width="9.44140625" style="19" bestFit="1" customWidth="1"/>
    <col min="6924" max="6924" width="10.5546875" style="19" bestFit="1" customWidth="1"/>
    <col min="6925" max="6925" width="23.109375" style="19" customWidth="1"/>
    <col min="6926" max="7168" width="8.88671875" style="19"/>
    <col min="7169" max="7169" width="4" style="19" bestFit="1" customWidth="1"/>
    <col min="7170" max="7170" width="27.33203125" style="19" customWidth="1"/>
    <col min="7171" max="7171" width="15.33203125" style="19" customWidth="1"/>
    <col min="7172" max="7172" width="22.44140625" style="19" customWidth="1"/>
    <col min="7173" max="7173" width="8.88671875" style="19"/>
    <col min="7174" max="7174" width="28.6640625" style="19" customWidth="1"/>
    <col min="7175" max="7175" width="9.88671875" style="19" bestFit="1" customWidth="1"/>
    <col min="7176" max="7176" width="12" style="19" customWidth="1"/>
    <col min="7177" max="7177" width="10.33203125" style="19" customWidth="1"/>
    <col min="7178" max="7178" width="9.6640625" style="19" bestFit="1" customWidth="1"/>
    <col min="7179" max="7179" width="9.44140625" style="19" bestFit="1" customWidth="1"/>
    <col min="7180" max="7180" width="10.5546875" style="19" bestFit="1" customWidth="1"/>
    <col min="7181" max="7181" width="23.109375" style="19" customWidth="1"/>
    <col min="7182" max="7424" width="8.88671875" style="19"/>
    <col min="7425" max="7425" width="4" style="19" bestFit="1" customWidth="1"/>
    <col min="7426" max="7426" width="27.33203125" style="19" customWidth="1"/>
    <col min="7427" max="7427" width="15.33203125" style="19" customWidth="1"/>
    <col min="7428" max="7428" width="22.44140625" style="19" customWidth="1"/>
    <col min="7429" max="7429" width="8.88671875" style="19"/>
    <col min="7430" max="7430" width="28.6640625" style="19" customWidth="1"/>
    <col min="7431" max="7431" width="9.88671875" style="19" bestFit="1" customWidth="1"/>
    <col min="7432" max="7432" width="12" style="19" customWidth="1"/>
    <col min="7433" max="7433" width="10.33203125" style="19" customWidth="1"/>
    <col min="7434" max="7434" width="9.6640625" style="19" bestFit="1" customWidth="1"/>
    <col min="7435" max="7435" width="9.44140625" style="19" bestFit="1" customWidth="1"/>
    <col min="7436" max="7436" width="10.5546875" style="19" bestFit="1" customWidth="1"/>
    <col min="7437" max="7437" width="23.109375" style="19" customWidth="1"/>
    <col min="7438" max="7680" width="8.88671875" style="19"/>
    <col min="7681" max="7681" width="4" style="19" bestFit="1" customWidth="1"/>
    <col min="7682" max="7682" width="27.33203125" style="19" customWidth="1"/>
    <col min="7683" max="7683" width="15.33203125" style="19" customWidth="1"/>
    <col min="7684" max="7684" width="22.44140625" style="19" customWidth="1"/>
    <col min="7685" max="7685" width="8.88671875" style="19"/>
    <col min="7686" max="7686" width="28.6640625" style="19" customWidth="1"/>
    <col min="7687" max="7687" width="9.88671875" style="19" bestFit="1" customWidth="1"/>
    <col min="7688" max="7688" width="12" style="19" customWidth="1"/>
    <col min="7689" max="7689" width="10.33203125" style="19" customWidth="1"/>
    <col min="7690" max="7690" width="9.6640625" style="19" bestFit="1" customWidth="1"/>
    <col min="7691" max="7691" width="9.44140625" style="19" bestFit="1" customWidth="1"/>
    <col min="7692" max="7692" width="10.5546875" style="19" bestFit="1" customWidth="1"/>
    <col min="7693" max="7693" width="23.109375" style="19" customWidth="1"/>
    <col min="7694" max="7936" width="8.88671875" style="19"/>
    <col min="7937" max="7937" width="4" style="19" bestFit="1" customWidth="1"/>
    <col min="7938" max="7938" width="27.33203125" style="19" customWidth="1"/>
    <col min="7939" max="7939" width="15.33203125" style="19" customWidth="1"/>
    <col min="7940" max="7940" width="22.44140625" style="19" customWidth="1"/>
    <col min="7941" max="7941" width="8.88671875" style="19"/>
    <col min="7942" max="7942" width="28.6640625" style="19" customWidth="1"/>
    <col min="7943" max="7943" width="9.88671875" style="19" bestFit="1" customWidth="1"/>
    <col min="7944" max="7944" width="12" style="19" customWidth="1"/>
    <col min="7945" max="7945" width="10.33203125" style="19" customWidth="1"/>
    <col min="7946" max="7946" width="9.6640625" style="19" bestFit="1" customWidth="1"/>
    <col min="7947" max="7947" width="9.44140625" style="19" bestFit="1" customWidth="1"/>
    <col min="7948" max="7948" width="10.5546875" style="19" bestFit="1" customWidth="1"/>
    <col min="7949" max="7949" width="23.109375" style="19" customWidth="1"/>
    <col min="7950" max="8192" width="8.88671875" style="19"/>
    <col min="8193" max="8193" width="4" style="19" bestFit="1" customWidth="1"/>
    <col min="8194" max="8194" width="27.33203125" style="19" customWidth="1"/>
    <col min="8195" max="8195" width="15.33203125" style="19" customWidth="1"/>
    <col min="8196" max="8196" width="22.44140625" style="19" customWidth="1"/>
    <col min="8197" max="8197" width="8.88671875" style="19"/>
    <col min="8198" max="8198" width="28.6640625" style="19" customWidth="1"/>
    <col min="8199" max="8199" width="9.88671875" style="19" bestFit="1" customWidth="1"/>
    <col min="8200" max="8200" width="12" style="19" customWidth="1"/>
    <col min="8201" max="8201" width="10.33203125" style="19" customWidth="1"/>
    <col min="8202" max="8202" width="9.6640625" style="19" bestFit="1" customWidth="1"/>
    <col min="8203" max="8203" width="9.44140625" style="19" bestFit="1" customWidth="1"/>
    <col min="8204" max="8204" width="10.5546875" style="19" bestFit="1" customWidth="1"/>
    <col min="8205" max="8205" width="23.109375" style="19" customWidth="1"/>
    <col min="8206" max="8448" width="8.88671875" style="19"/>
    <col min="8449" max="8449" width="4" style="19" bestFit="1" customWidth="1"/>
    <col min="8450" max="8450" width="27.33203125" style="19" customWidth="1"/>
    <col min="8451" max="8451" width="15.33203125" style="19" customWidth="1"/>
    <col min="8452" max="8452" width="22.44140625" style="19" customWidth="1"/>
    <col min="8453" max="8453" width="8.88671875" style="19"/>
    <col min="8454" max="8454" width="28.6640625" style="19" customWidth="1"/>
    <col min="8455" max="8455" width="9.88671875" style="19" bestFit="1" customWidth="1"/>
    <col min="8456" max="8456" width="12" style="19" customWidth="1"/>
    <col min="8457" max="8457" width="10.33203125" style="19" customWidth="1"/>
    <col min="8458" max="8458" width="9.6640625" style="19" bestFit="1" customWidth="1"/>
    <col min="8459" max="8459" width="9.44140625" style="19" bestFit="1" customWidth="1"/>
    <col min="8460" max="8460" width="10.5546875" style="19" bestFit="1" customWidth="1"/>
    <col min="8461" max="8461" width="23.109375" style="19" customWidth="1"/>
    <col min="8462" max="8704" width="8.88671875" style="19"/>
    <col min="8705" max="8705" width="4" style="19" bestFit="1" customWidth="1"/>
    <col min="8706" max="8706" width="27.33203125" style="19" customWidth="1"/>
    <col min="8707" max="8707" width="15.33203125" style="19" customWidth="1"/>
    <col min="8708" max="8708" width="22.44140625" style="19" customWidth="1"/>
    <col min="8709" max="8709" width="8.88671875" style="19"/>
    <col min="8710" max="8710" width="28.6640625" style="19" customWidth="1"/>
    <col min="8711" max="8711" width="9.88671875" style="19" bestFit="1" customWidth="1"/>
    <col min="8712" max="8712" width="12" style="19" customWidth="1"/>
    <col min="8713" max="8713" width="10.33203125" style="19" customWidth="1"/>
    <col min="8714" max="8714" width="9.6640625" style="19" bestFit="1" customWidth="1"/>
    <col min="8715" max="8715" width="9.44140625" style="19" bestFit="1" customWidth="1"/>
    <col min="8716" max="8716" width="10.5546875" style="19" bestFit="1" customWidth="1"/>
    <col min="8717" max="8717" width="23.109375" style="19" customWidth="1"/>
    <col min="8718" max="8960" width="8.88671875" style="19"/>
    <col min="8961" max="8961" width="4" style="19" bestFit="1" customWidth="1"/>
    <col min="8962" max="8962" width="27.33203125" style="19" customWidth="1"/>
    <col min="8963" max="8963" width="15.33203125" style="19" customWidth="1"/>
    <col min="8964" max="8964" width="22.44140625" style="19" customWidth="1"/>
    <col min="8965" max="8965" width="8.88671875" style="19"/>
    <col min="8966" max="8966" width="28.6640625" style="19" customWidth="1"/>
    <col min="8967" max="8967" width="9.88671875" style="19" bestFit="1" customWidth="1"/>
    <col min="8968" max="8968" width="12" style="19" customWidth="1"/>
    <col min="8969" max="8969" width="10.33203125" style="19" customWidth="1"/>
    <col min="8970" max="8970" width="9.6640625" style="19" bestFit="1" customWidth="1"/>
    <col min="8971" max="8971" width="9.44140625" style="19" bestFit="1" customWidth="1"/>
    <col min="8972" max="8972" width="10.5546875" style="19" bestFit="1" customWidth="1"/>
    <col min="8973" max="8973" width="23.109375" style="19" customWidth="1"/>
    <col min="8974" max="9216" width="8.88671875" style="19"/>
    <col min="9217" max="9217" width="4" style="19" bestFit="1" customWidth="1"/>
    <col min="9218" max="9218" width="27.33203125" style="19" customWidth="1"/>
    <col min="9219" max="9219" width="15.33203125" style="19" customWidth="1"/>
    <col min="9220" max="9220" width="22.44140625" style="19" customWidth="1"/>
    <col min="9221" max="9221" width="8.88671875" style="19"/>
    <col min="9222" max="9222" width="28.6640625" style="19" customWidth="1"/>
    <col min="9223" max="9223" width="9.88671875" style="19" bestFit="1" customWidth="1"/>
    <col min="9224" max="9224" width="12" style="19" customWidth="1"/>
    <col min="9225" max="9225" width="10.33203125" style="19" customWidth="1"/>
    <col min="9226" max="9226" width="9.6640625" style="19" bestFit="1" customWidth="1"/>
    <col min="9227" max="9227" width="9.44140625" style="19" bestFit="1" customWidth="1"/>
    <col min="9228" max="9228" width="10.5546875" style="19" bestFit="1" customWidth="1"/>
    <col min="9229" max="9229" width="23.109375" style="19" customWidth="1"/>
    <col min="9230" max="9472" width="8.88671875" style="19"/>
    <col min="9473" max="9473" width="4" style="19" bestFit="1" customWidth="1"/>
    <col min="9474" max="9474" width="27.33203125" style="19" customWidth="1"/>
    <col min="9475" max="9475" width="15.33203125" style="19" customWidth="1"/>
    <col min="9476" max="9476" width="22.44140625" style="19" customWidth="1"/>
    <col min="9477" max="9477" width="8.88671875" style="19"/>
    <col min="9478" max="9478" width="28.6640625" style="19" customWidth="1"/>
    <col min="9479" max="9479" width="9.88671875" style="19" bestFit="1" customWidth="1"/>
    <col min="9480" max="9480" width="12" style="19" customWidth="1"/>
    <col min="9481" max="9481" width="10.33203125" style="19" customWidth="1"/>
    <col min="9482" max="9482" width="9.6640625" style="19" bestFit="1" customWidth="1"/>
    <col min="9483" max="9483" width="9.44140625" style="19" bestFit="1" customWidth="1"/>
    <col min="9484" max="9484" width="10.5546875" style="19" bestFit="1" customWidth="1"/>
    <col min="9485" max="9485" width="23.109375" style="19" customWidth="1"/>
    <col min="9486" max="9728" width="8.88671875" style="19"/>
    <col min="9729" max="9729" width="4" style="19" bestFit="1" customWidth="1"/>
    <col min="9730" max="9730" width="27.33203125" style="19" customWidth="1"/>
    <col min="9731" max="9731" width="15.33203125" style="19" customWidth="1"/>
    <col min="9732" max="9732" width="22.44140625" style="19" customWidth="1"/>
    <col min="9733" max="9733" width="8.88671875" style="19"/>
    <col min="9734" max="9734" width="28.6640625" style="19" customWidth="1"/>
    <col min="9735" max="9735" width="9.88671875" style="19" bestFit="1" customWidth="1"/>
    <col min="9736" max="9736" width="12" style="19" customWidth="1"/>
    <col min="9737" max="9737" width="10.33203125" style="19" customWidth="1"/>
    <col min="9738" max="9738" width="9.6640625" style="19" bestFit="1" customWidth="1"/>
    <col min="9739" max="9739" width="9.44140625" style="19" bestFit="1" customWidth="1"/>
    <col min="9740" max="9740" width="10.5546875" style="19" bestFit="1" customWidth="1"/>
    <col min="9741" max="9741" width="23.109375" style="19" customWidth="1"/>
    <col min="9742" max="9984" width="8.88671875" style="19"/>
    <col min="9985" max="9985" width="4" style="19" bestFit="1" customWidth="1"/>
    <col min="9986" max="9986" width="27.33203125" style="19" customWidth="1"/>
    <col min="9987" max="9987" width="15.33203125" style="19" customWidth="1"/>
    <col min="9988" max="9988" width="22.44140625" style="19" customWidth="1"/>
    <col min="9989" max="9989" width="8.88671875" style="19"/>
    <col min="9990" max="9990" width="28.6640625" style="19" customWidth="1"/>
    <col min="9991" max="9991" width="9.88671875" style="19" bestFit="1" customWidth="1"/>
    <col min="9992" max="9992" width="12" style="19" customWidth="1"/>
    <col min="9993" max="9993" width="10.33203125" style="19" customWidth="1"/>
    <col min="9994" max="9994" width="9.6640625" style="19" bestFit="1" customWidth="1"/>
    <col min="9995" max="9995" width="9.44140625" style="19" bestFit="1" customWidth="1"/>
    <col min="9996" max="9996" width="10.5546875" style="19" bestFit="1" customWidth="1"/>
    <col min="9997" max="9997" width="23.109375" style="19" customWidth="1"/>
    <col min="9998" max="10240" width="8.88671875" style="19"/>
    <col min="10241" max="10241" width="4" style="19" bestFit="1" customWidth="1"/>
    <col min="10242" max="10242" width="27.33203125" style="19" customWidth="1"/>
    <col min="10243" max="10243" width="15.33203125" style="19" customWidth="1"/>
    <col min="10244" max="10244" width="22.44140625" style="19" customWidth="1"/>
    <col min="10245" max="10245" width="8.88671875" style="19"/>
    <col min="10246" max="10246" width="28.6640625" style="19" customWidth="1"/>
    <col min="10247" max="10247" width="9.88671875" style="19" bestFit="1" customWidth="1"/>
    <col min="10248" max="10248" width="12" style="19" customWidth="1"/>
    <col min="10249" max="10249" width="10.33203125" style="19" customWidth="1"/>
    <col min="10250" max="10250" width="9.6640625" style="19" bestFit="1" customWidth="1"/>
    <col min="10251" max="10251" width="9.44140625" style="19" bestFit="1" customWidth="1"/>
    <col min="10252" max="10252" width="10.5546875" style="19" bestFit="1" customWidth="1"/>
    <col min="10253" max="10253" width="23.109375" style="19" customWidth="1"/>
    <col min="10254" max="10496" width="8.88671875" style="19"/>
    <col min="10497" max="10497" width="4" style="19" bestFit="1" customWidth="1"/>
    <col min="10498" max="10498" width="27.33203125" style="19" customWidth="1"/>
    <col min="10499" max="10499" width="15.33203125" style="19" customWidth="1"/>
    <col min="10500" max="10500" width="22.44140625" style="19" customWidth="1"/>
    <col min="10501" max="10501" width="8.88671875" style="19"/>
    <col min="10502" max="10502" width="28.6640625" style="19" customWidth="1"/>
    <col min="10503" max="10503" width="9.88671875" style="19" bestFit="1" customWidth="1"/>
    <col min="10504" max="10504" width="12" style="19" customWidth="1"/>
    <col min="10505" max="10505" width="10.33203125" style="19" customWidth="1"/>
    <col min="10506" max="10506" width="9.6640625" style="19" bestFit="1" customWidth="1"/>
    <col min="10507" max="10507" width="9.44140625" style="19" bestFit="1" customWidth="1"/>
    <col min="10508" max="10508" width="10.5546875" style="19" bestFit="1" customWidth="1"/>
    <col min="10509" max="10509" width="23.109375" style="19" customWidth="1"/>
    <col min="10510" max="10752" width="8.88671875" style="19"/>
    <col min="10753" max="10753" width="4" style="19" bestFit="1" customWidth="1"/>
    <col min="10754" max="10754" width="27.33203125" style="19" customWidth="1"/>
    <col min="10755" max="10755" width="15.33203125" style="19" customWidth="1"/>
    <col min="10756" max="10756" width="22.44140625" style="19" customWidth="1"/>
    <col min="10757" max="10757" width="8.88671875" style="19"/>
    <col min="10758" max="10758" width="28.6640625" style="19" customWidth="1"/>
    <col min="10759" max="10759" width="9.88671875" style="19" bestFit="1" customWidth="1"/>
    <col min="10760" max="10760" width="12" style="19" customWidth="1"/>
    <col min="10761" max="10761" width="10.33203125" style="19" customWidth="1"/>
    <col min="10762" max="10762" width="9.6640625" style="19" bestFit="1" customWidth="1"/>
    <col min="10763" max="10763" width="9.44140625" style="19" bestFit="1" customWidth="1"/>
    <col min="10764" max="10764" width="10.5546875" style="19" bestFit="1" customWidth="1"/>
    <col min="10765" max="10765" width="23.109375" style="19" customWidth="1"/>
    <col min="10766" max="11008" width="8.88671875" style="19"/>
    <col min="11009" max="11009" width="4" style="19" bestFit="1" customWidth="1"/>
    <col min="11010" max="11010" width="27.33203125" style="19" customWidth="1"/>
    <col min="11011" max="11011" width="15.33203125" style="19" customWidth="1"/>
    <col min="11012" max="11012" width="22.44140625" style="19" customWidth="1"/>
    <col min="11013" max="11013" width="8.88671875" style="19"/>
    <col min="11014" max="11014" width="28.6640625" style="19" customWidth="1"/>
    <col min="11015" max="11015" width="9.88671875" style="19" bestFit="1" customWidth="1"/>
    <col min="11016" max="11016" width="12" style="19" customWidth="1"/>
    <col min="11017" max="11017" width="10.33203125" style="19" customWidth="1"/>
    <col min="11018" max="11018" width="9.6640625" style="19" bestFit="1" customWidth="1"/>
    <col min="11019" max="11019" width="9.44140625" style="19" bestFit="1" customWidth="1"/>
    <col min="11020" max="11020" width="10.5546875" style="19" bestFit="1" customWidth="1"/>
    <col min="11021" max="11021" width="23.109375" style="19" customWidth="1"/>
    <col min="11022" max="11264" width="8.88671875" style="19"/>
    <col min="11265" max="11265" width="4" style="19" bestFit="1" customWidth="1"/>
    <col min="11266" max="11266" width="27.33203125" style="19" customWidth="1"/>
    <col min="11267" max="11267" width="15.33203125" style="19" customWidth="1"/>
    <col min="11268" max="11268" width="22.44140625" style="19" customWidth="1"/>
    <col min="11269" max="11269" width="8.88671875" style="19"/>
    <col min="11270" max="11270" width="28.6640625" style="19" customWidth="1"/>
    <col min="11271" max="11271" width="9.88671875" style="19" bestFit="1" customWidth="1"/>
    <col min="11272" max="11272" width="12" style="19" customWidth="1"/>
    <col min="11273" max="11273" width="10.33203125" style="19" customWidth="1"/>
    <col min="11274" max="11274" width="9.6640625" style="19" bestFit="1" customWidth="1"/>
    <col min="11275" max="11275" width="9.44140625" style="19" bestFit="1" customWidth="1"/>
    <col min="11276" max="11276" width="10.5546875" style="19" bestFit="1" customWidth="1"/>
    <col min="11277" max="11277" width="23.109375" style="19" customWidth="1"/>
    <col min="11278" max="11520" width="8.88671875" style="19"/>
    <col min="11521" max="11521" width="4" style="19" bestFit="1" customWidth="1"/>
    <col min="11522" max="11522" width="27.33203125" style="19" customWidth="1"/>
    <col min="11523" max="11523" width="15.33203125" style="19" customWidth="1"/>
    <col min="11524" max="11524" width="22.44140625" style="19" customWidth="1"/>
    <col min="11525" max="11525" width="8.88671875" style="19"/>
    <col min="11526" max="11526" width="28.6640625" style="19" customWidth="1"/>
    <col min="11527" max="11527" width="9.88671875" style="19" bestFit="1" customWidth="1"/>
    <col min="11528" max="11528" width="12" style="19" customWidth="1"/>
    <col min="11529" max="11529" width="10.33203125" style="19" customWidth="1"/>
    <col min="11530" max="11530" width="9.6640625" style="19" bestFit="1" customWidth="1"/>
    <col min="11531" max="11531" width="9.44140625" style="19" bestFit="1" customWidth="1"/>
    <col min="11532" max="11532" width="10.5546875" style="19" bestFit="1" customWidth="1"/>
    <col min="11533" max="11533" width="23.109375" style="19" customWidth="1"/>
    <col min="11534" max="11776" width="8.88671875" style="19"/>
    <col min="11777" max="11777" width="4" style="19" bestFit="1" customWidth="1"/>
    <col min="11778" max="11778" width="27.33203125" style="19" customWidth="1"/>
    <col min="11779" max="11779" width="15.33203125" style="19" customWidth="1"/>
    <col min="11780" max="11780" width="22.44140625" style="19" customWidth="1"/>
    <col min="11781" max="11781" width="8.88671875" style="19"/>
    <col min="11782" max="11782" width="28.6640625" style="19" customWidth="1"/>
    <col min="11783" max="11783" width="9.88671875" style="19" bestFit="1" customWidth="1"/>
    <col min="11784" max="11784" width="12" style="19" customWidth="1"/>
    <col min="11785" max="11785" width="10.33203125" style="19" customWidth="1"/>
    <col min="11786" max="11786" width="9.6640625" style="19" bestFit="1" customWidth="1"/>
    <col min="11787" max="11787" width="9.44140625" style="19" bestFit="1" customWidth="1"/>
    <col min="11788" max="11788" width="10.5546875" style="19" bestFit="1" customWidth="1"/>
    <col min="11789" max="11789" width="23.109375" style="19" customWidth="1"/>
    <col min="11790" max="12032" width="8.88671875" style="19"/>
    <col min="12033" max="12033" width="4" style="19" bestFit="1" customWidth="1"/>
    <col min="12034" max="12034" width="27.33203125" style="19" customWidth="1"/>
    <col min="12035" max="12035" width="15.33203125" style="19" customWidth="1"/>
    <col min="12036" max="12036" width="22.44140625" style="19" customWidth="1"/>
    <col min="12037" max="12037" width="8.88671875" style="19"/>
    <col min="12038" max="12038" width="28.6640625" style="19" customWidth="1"/>
    <col min="12039" max="12039" width="9.88671875" style="19" bestFit="1" customWidth="1"/>
    <col min="12040" max="12040" width="12" style="19" customWidth="1"/>
    <col min="12041" max="12041" width="10.33203125" style="19" customWidth="1"/>
    <col min="12042" max="12042" width="9.6640625" style="19" bestFit="1" customWidth="1"/>
    <col min="12043" max="12043" width="9.44140625" style="19" bestFit="1" customWidth="1"/>
    <col min="12044" max="12044" width="10.5546875" style="19" bestFit="1" customWidth="1"/>
    <col min="12045" max="12045" width="23.109375" style="19" customWidth="1"/>
    <col min="12046" max="12288" width="8.88671875" style="19"/>
    <col min="12289" max="12289" width="4" style="19" bestFit="1" customWidth="1"/>
    <col min="12290" max="12290" width="27.33203125" style="19" customWidth="1"/>
    <col min="12291" max="12291" width="15.33203125" style="19" customWidth="1"/>
    <col min="12292" max="12292" width="22.44140625" style="19" customWidth="1"/>
    <col min="12293" max="12293" width="8.88671875" style="19"/>
    <col min="12294" max="12294" width="28.6640625" style="19" customWidth="1"/>
    <col min="12295" max="12295" width="9.88671875" style="19" bestFit="1" customWidth="1"/>
    <col min="12296" max="12296" width="12" style="19" customWidth="1"/>
    <col min="12297" max="12297" width="10.33203125" style="19" customWidth="1"/>
    <col min="12298" max="12298" width="9.6640625" style="19" bestFit="1" customWidth="1"/>
    <col min="12299" max="12299" width="9.44140625" style="19" bestFit="1" customWidth="1"/>
    <col min="12300" max="12300" width="10.5546875" style="19" bestFit="1" customWidth="1"/>
    <col min="12301" max="12301" width="23.109375" style="19" customWidth="1"/>
    <col min="12302" max="12544" width="8.88671875" style="19"/>
    <col min="12545" max="12545" width="4" style="19" bestFit="1" customWidth="1"/>
    <col min="12546" max="12546" width="27.33203125" style="19" customWidth="1"/>
    <col min="12547" max="12547" width="15.33203125" style="19" customWidth="1"/>
    <col min="12548" max="12548" width="22.44140625" style="19" customWidth="1"/>
    <col min="12549" max="12549" width="8.88671875" style="19"/>
    <col min="12550" max="12550" width="28.6640625" style="19" customWidth="1"/>
    <col min="12551" max="12551" width="9.88671875" style="19" bestFit="1" customWidth="1"/>
    <col min="12552" max="12552" width="12" style="19" customWidth="1"/>
    <col min="12553" max="12553" width="10.33203125" style="19" customWidth="1"/>
    <col min="12554" max="12554" width="9.6640625" style="19" bestFit="1" customWidth="1"/>
    <col min="12555" max="12555" width="9.44140625" style="19" bestFit="1" customWidth="1"/>
    <col min="12556" max="12556" width="10.5546875" style="19" bestFit="1" customWidth="1"/>
    <col min="12557" max="12557" width="23.109375" style="19" customWidth="1"/>
    <col min="12558" max="12800" width="8.88671875" style="19"/>
    <col min="12801" max="12801" width="4" style="19" bestFit="1" customWidth="1"/>
    <col min="12802" max="12802" width="27.33203125" style="19" customWidth="1"/>
    <col min="12803" max="12803" width="15.33203125" style="19" customWidth="1"/>
    <col min="12804" max="12804" width="22.44140625" style="19" customWidth="1"/>
    <col min="12805" max="12805" width="8.88671875" style="19"/>
    <col min="12806" max="12806" width="28.6640625" style="19" customWidth="1"/>
    <col min="12807" max="12807" width="9.88671875" style="19" bestFit="1" customWidth="1"/>
    <col min="12808" max="12808" width="12" style="19" customWidth="1"/>
    <col min="12809" max="12809" width="10.33203125" style="19" customWidth="1"/>
    <col min="12810" max="12810" width="9.6640625" style="19" bestFit="1" customWidth="1"/>
    <col min="12811" max="12811" width="9.44140625" style="19" bestFit="1" customWidth="1"/>
    <col min="12812" max="12812" width="10.5546875" style="19" bestFit="1" customWidth="1"/>
    <col min="12813" max="12813" width="23.109375" style="19" customWidth="1"/>
    <col min="12814" max="13056" width="8.88671875" style="19"/>
    <col min="13057" max="13057" width="4" style="19" bestFit="1" customWidth="1"/>
    <col min="13058" max="13058" width="27.33203125" style="19" customWidth="1"/>
    <col min="13059" max="13059" width="15.33203125" style="19" customWidth="1"/>
    <col min="13060" max="13060" width="22.44140625" style="19" customWidth="1"/>
    <col min="13061" max="13061" width="8.88671875" style="19"/>
    <col min="13062" max="13062" width="28.6640625" style="19" customWidth="1"/>
    <col min="13063" max="13063" width="9.88671875" style="19" bestFit="1" customWidth="1"/>
    <col min="13064" max="13064" width="12" style="19" customWidth="1"/>
    <col min="13065" max="13065" width="10.33203125" style="19" customWidth="1"/>
    <col min="13066" max="13066" width="9.6640625" style="19" bestFit="1" customWidth="1"/>
    <col min="13067" max="13067" width="9.44140625" style="19" bestFit="1" customWidth="1"/>
    <col min="13068" max="13068" width="10.5546875" style="19" bestFit="1" customWidth="1"/>
    <col min="13069" max="13069" width="23.109375" style="19" customWidth="1"/>
    <col min="13070" max="13312" width="8.88671875" style="19"/>
    <col min="13313" max="13313" width="4" style="19" bestFit="1" customWidth="1"/>
    <col min="13314" max="13314" width="27.33203125" style="19" customWidth="1"/>
    <col min="13315" max="13315" width="15.33203125" style="19" customWidth="1"/>
    <col min="13316" max="13316" width="22.44140625" style="19" customWidth="1"/>
    <col min="13317" max="13317" width="8.88671875" style="19"/>
    <col min="13318" max="13318" width="28.6640625" style="19" customWidth="1"/>
    <col min="13319" max="13319" width="9.88671875" style="19" bestFit="1" customWidth="1"/>
    <col min="13320" max="13320" width="12" style="19" customWidth="1"/>
    <col min="13321" max="13321" width="10.33203125" style="19" customWidth="1"/>
    <col min="13322" max="13322" width="9.6640625" style="19" bestFit="1" customWidth="1"/>
    <col min="13323" max="13323" width="9.44140625" style="19" bestFit="1" customWidth="1"/>
    <col min="13324" max="13324" width="10.5546875" style="19" bestFit="1" customWidth="1"/>
    <col min="13325" max="13325" width="23.109375" style="19" customWidth="1"/>
    <col min="13326" max="13568" width="8.88671875" style="19"/>
    <col min="13569" max="13569" width="4" style="19" bestFit="1" customWidth="1"/>
    <col min="13570" max="13570" width="27.33203125" style="19" customWidth="1"/>
    <col min="13571" max="13571" width="15.33203125" style="19" customWidth="1"/>
    <col min="13572" max="13572" width="22.44140625" style="19" customWidth="1"/>
    <col min="13573" max="13573" width="8.88671875" style="19"/>
    <col min="13574" max="13574" width="28.6640625" style="19" customWidth="1"/>
    <col min="13575" max="13575" width="9.88671875" style="19" bestFit="1" customWidth="1"/>
    <col min="13576" max="13576" width="12" style="19" customWidth="1"/>
    <col min="13577" max="13577" width="10.33203125" style="19" customWidth="1"/>
    <col min="13578" max="13578" width="9.6640625" style="19" bestFit="1" customWidth="1"/>
    <col min="13579" max="13579" width="9.44140625" style="19" bestFit="1" customWidth="1"/>
    <col min="13580" max="13580" width="10.5546875" style="19" bestFit="1" customWidth="1"/>
    <col min="13581" max="13581" width="23.109375" style="19" customWidth="1"/>
    <col min="13582" max="13824" width="8.88671875" style="19"/>
    <col min="13825" max="13825" width="4" style="19" bestFit="1" customWidth="1"/>
    <col min="13826" max="13826" width="27.33203125" style="19" customWidth="1"/>
    <col min="13827" max="13827" width="15.33203125" style="19" customWidth="1"/>
    <col min="13828" max="13828" width="22.44140625" style="19" customWidth="1"/>
    <col min="13829" max="13829" width="8.88671875" style="19"/>
    <col min="13830" max="13830" width="28.6640625" style="19" customWidth="1"/>
    <col min="13831" max="13831" width="9.88671875" style="19" bestFit="1" customWidth="1"/>
    <col min="13832" max="13832" width="12" style="19" customWidth="1"/>
    <col min="13833" max="13833" width="10.33203125" style="19" customWidth="1"/>
    <col min="13834" max="13834" width="9.6640625" style="19" bestFit="1" customWidth="1"/>
    <col min="13835" max="13835" width="9.44140625" style="19" bestFit="1" customWidth="1"/>
    <col min="13836" max="13836" width="10.5546875" style="19" bestFit="1" customWidth="1"/>
    <col min="13837" max="13837" width="23.109375" style="19" customWidth="1"/>
    <col min="13838" max="14080" width="8.88671875" style="19"/>
    <col min="14081" max="14081" width="4" style="19" bestFit="1" customWidth="1"/>
    <col min="14082" max="14082" width="27.33203125" style="19" customWidth="1"/>
    <col min="14083" max="14083" width="15.33203125" style="19" customWidth="1"/>
    <col min="14084" max="14084" width="22.44140625" style="19" customWidth="1"/>
    <col min="14085" max="14085" width="8.88671875" style="19"/>
    <col min="14086" max="14086" width="28.6640625" style="19" customWidth="1"/>
    <col min="14087" max="14087" width="9.88671875" style="19" bestFit="1" customWidth="1"/>
    <col min="14088" max="14088" width="12" style="19" customWidth="1"/>
    <col min="14089" max="14089" width="10.33203125" style="19" customWidth="1"/>
    <col min="14090" max="14090" width="9.6640625" style="19" bestFit="1" customWidth="1"/>
    <col min="14091" max="14091" width="9.44140625" style="19" bestFit="1" customWidth="1"/>
    <col min="14092" max="14092" width="10.5546875" style="19" bestFit="1" customWidth="1"/>
    <col min="14093" max="14093" width="23.109375" style="19" customWidth="1"/>
    <col min="14094" max="14336" width="8.88671875" style="19"/>
    <col min="14337" max="14337" width="4" style="19" bestFit="1" customWidth="1"/>
    <col min="14338" max="14338" width="27.33203125" style="19" customWidth="1"/>
    <col min="14339" max="14339" width="15.33203125" style="19" customWidth="1"/>
    <col min="14340" max="14340" width="22.44140625" style="19" customWidth="1"/>
    <col min="14341" max="14341" width="8.88671875" style="19"/>
    <col min="14342" max="14342" width="28.6640625" style="19" customWidth="1"/>
    <col min="14343" max="14343" width="9.88671875" style="19" bestFit="1" customWidth="1"/>
    <col min="14344" max="14344" width="12" style="19" customWidth="1"/>
    <col min="14345" max="14345" width="10.33203125" style="19" customWidth="1"/>
    <col min="14346" max="14346" width="9.6640625" style="19" bestFit="1" customWidth="1"/>
    <col min="14347" max="14347" width="9.44140625" style="19" bestFit="1" customWidth="1"/>
    <col min="14348" max="14348" width="10.5546875" style="19" bestFit="1" customWidth="1"/>
    <col min="14349" max="14349" width="23.109375" style="19" customWidth="1"/>
    <col min="14350" max="14592" width="8.88671875" style="19"/>
    <col min="14593" max="14593" width="4" style="19" bestFit="1" customWidth="1"/>
    <col min="14594" max="14594" width="27.33203125" style="19" customWidth="1"/>
    <col min="14595" max="14595" width="15.33203125" style="19" customWidth="1"/>
    <col min="14596" max="14596" width="22.44140625" style="19" customWidth="1"/>
    <col min="14597" max="14597" width="8.88671875" style="19"/>
    <col min="14598" max="14598" width="28.6640625" style="19" customWidth="1"/>
    <col min="14599" max="14599" width="9.88671875" style="19" bestFit="1" customWidth="1"/>
    <col min="14600" max="14600" width="12" style="19" customWidth="1"/>
    <col min="14601" max="14601" width="10.33203125" style="19" customWidth="1"/>
    <col min="14602" max="14602" width="9.6640625" style="19" bestFit="1" customWidth="1"/>
    <col min="14603" max="14603" width="9.44140625" style="19" bestFit="1" customWidth="1"/>
    <col min="14604" max="14604" width="10.5546875" style="19" bestFit="1" customWidth="1"/>
    <col min="14605" max="14605" width="23.109375" style="19" customWidth="1"/>
    <col min="14606" max="14848" width="8.88671875" style="19"/>
    <col min="14849" max="14849" width="4" style="19" bestFit="1" customWidth="1"/>
    <col min="14850" max="14850" width="27.33203125" style="19" customWidth="1"/>
    <col min="14851" max="14851" width="15.33203125" style="19" customWidth="1"/>
    <col min="14852" max="14852" width="22.44140625" style="19" customWidth="1"/>
    <col min="14853" max="14853" width="8.88671875" style="19"/>
    <col min="14854" max="14854" width="28.6640625" style="19" customWidth="1"/>
    <col min="14855" max="14855" width="9.88671875" style="19" bestFit="1" customWidth="1"/>
    <col min="14856" max="14856" width="12" style="19" customWidth="1"/>
    <col min="14857" max="14857" width="10.33203125" style="19" customWidth="1"/>
    <col min="14858" max="14858" width="9.6640625" style="19" bestFit="1" customWidth="1"/>
    <col min="14859" max="14859" width="9.44140625" style="19" bestFit="1" customWidth="1"/>
    <col min="14860" max="14860" width="10.5546875" style="19" bestFit="1" customWidth="1"/>
    <col min="14861" max="14861" width="23.109375" style="19" customWidth="1"/>
    <col min="14862" max="15104" width="8.88671875" style="19"/>
    <col min="15105" max="15105" width="4" style="19" bestFit="1" customWidth="1"/>
    <col min="15106" max="15106" width="27.33203125" style="19" customWidth="1"/>
    <col min="15107" max="15107" width="15.33203125" style="19" customWidth="1"/>
    <col min="15108" max="15108" width="22.44140625" style="19" customWidth="1"/>
    <col min="15109" max="15109" width="8.88671875" style="19"/>
    <col min="15110" max="15110" width="28.6640625" style="19" customWidth="1"/>
    <col min="15111" max="15111" width="9.88671875" style="19" bestFit="1" customWidth="1"/>
    <col min="15112" max="15112" width="12" style="19" customWidth="1"/>
    <col min="15113" max="15113" width="10.33203125" style="19" customWidth="1"/>
    <col min="15114" max="15114" width="9.6640625" style="19" bestFit="1" customWidth="1"/>
    <col min="15115" max="15115" width="9.44140625" style="19" bestFit="1" customWidth="1"/>
    <col min="15116" max="15116" width="10.5546875" style="19" bestFit="1" customWidth="1"/>
    <col min="15117" max="15117" width="23.109375" style="19" customWidth="1"/>
    <col min="15118" max="15360" width="8.88671875" style="19"/>
    <col min="15361" max="15361" width="4" style="19" bestFit="1" customWidth="1"/>
    <col min="15362" max="15362" width="27.33203125" style="19" customWidth="1"/>
    <col min="15363" max="15363" width="15.33203125" style="19" customWidth="1"/>
    <col min="15364" max="15364" width="22.44140625" style="19" customWidth="1"/>
    <col min="15365" max="15365" width="8.88671875" style="19"/>
    <col min="15366" max="15366" width="28.6640625" style="19" customWidth="1"/>
    <col min="15367" max="15367" width="9.88671875" style="19" bestFit="1" customWidth="1"/>
    <col min="15368" max="15368" width="12" style="19" customWidth="1"/>
    <col min="15369" max="15369" width="10.33203125" style="19" customWidth="1"/>
    <col min="15370" max="15370" width="9.6640625" style="19" bestFit="1" customWidth="1"/>
    <col min="15371" max="15371" width="9.44140625" style="19" bestFit="1" customWidth="1"/>
    <col min="15372" max="15372" width="10.5546875" style="19" bestFit="1" customWidth="1"/>
    <col min="15373" max="15373" width="23.109375" style="19" customWidth="1"/>
    <col min="15374" max="15616" width="8.88671875" style="19"/>
    <col min="15617" max="15617" width="4" style="19" bestFit="1" customWidth="1"/>
    <col min="15618" max="15618" width="27.33203125" style="19" customWidth="1"/>
    <col min="15619" max="15619" width="15.33203125" style="19" customWidth="1"/>
    <col min="15620" max="15620" width="22.44140625" style="19" customWidth="1"/>
    <col min="15621" max="15621" width="8.88671875" style="19"/>
    <col min="15622" max="15622" width="28.6640625" style="19" customWidth="1"/>
    <col min="15623" max="15623" width="9.88671875" style="19" bestFit="1" customWidth="1"/>
    <col min="15624" max="15624" width="12" style="19" customWidth="1"/>
    <col min="15625" max="15625" width="10.33203125" style="19" customWidth="1"/>
    <col min="15626" max="15626" width="9.6640625" style="19" bestFit="1" customWidth="1"/>
    <col min="15627" max="15627" width="9.44140625" style="19" bestFit="1" customWidth="1"/>
    <col min="15628" max="15628" width="10.5546875" style="19" bestFit="1" customWidth="1"/>
    <col min="15629" max="15629" width="23.109375" style="19" customWidth="1"/>
    <col min="15630" max="15872" width="8.88671875" style="19"/>
    <col min="15873" max="15873" width="4" style="19" bestFit="1" customWidth="1"/>
    <col min="15874" max="15874" width="27.33203125" style="19" customWidth="1"/>
    <col min="15875" max="15875" width="15.33203125" style="19" customWidth="1"/>
    <col min="15876" max="15876" width="22.44140625" style="19" customWidth="1"/>
    <col min="15877" max="15877" width="8.88671875" style="19"/>
    <col min="15878" max="15878" width="28.6640625" style="19" customWidth="1"/>
    <col min="15879" max="15879" width="9.88671875" style="19" bestFit="1" customWidth="1"/>
    <col min="15880" max="15880" width="12" style="19" customWidth="1"/>
    <col min="15881" max="15881" width="10.33203125" style="19" customWidth="1"/>
    <col min="15882" max="15882" width="9.6640625" style="19" bestFit="1" customWidth="1"/>
    <col min="15883" max="15883" width="9.44140625" style="19" bestFit="1" customWidth="1"/>
    <col min="15884" max="15884" width="10.5546875" style="19" bestFit="1" customWidth="1"/>
    <col min="15885" max="15885" width="23.109375" style="19" customWidth="1"/>
    <col min="15886" max="16128" width="8.88671875" style="19"/>
    <col min="16129" max="16129" width="4" style="19" bestFit="1" customWidth="1"/>
    <col min="16130" max="16130" width="27.33203125" style="19" customWidth="1"/>
    <col min="16131" max="16131" width="15.33203125" style="19" customWidth="1"/>
    <col min="16132" max="16132" width="22.44140625" style="19" customWidth="1"/>
    <col min="16133" max="16133" width="8.88671875" style="19"/>
    <col min="16134" max="16134" width="28.6640625" style="19" customWidth="1"/>
    <col min="16135" max="16135" width="9.88671875" style="19" bestFit="1" customWidth="1"/>
    <col min="16136" max="16136" width="12" style="19" customWidth="1"/>
    <col min="16137" max="16137" width="10.33203125" style="19" customWidth="1"/>
    <col min="16138" max="16138" width="9.6640625" style="19" bestFit="1" customWidth="1"/>
    <col min="16139" max="16139" width="9.44140625" style="19" bestFit="1" customWidth="1"/>
    <col min="16140" max="16140" width="10.5546875" style="19" bestFit="1" customWidth="1"/>
    <col min="16141" max="16141" width="23.109375" style="19" customWidth="1"/>
    <col min="16142" max="16384" width="8.88671875" style="19"/>
  </cols>
  <sheetData>
    <row r="1" spans="1:256" x14ac:dyDescent="0.3">
      <c r="A1" s="18" t="s">
        <v>93</v>
      </c>
      <c r="B1" s="18"/>
      <c r="C1" s="18"/>
      <c r="D1" s="18"/>
      <c r="E1" s="45"/>
      <c r="F1" s="18"/>
      <c r="G1" s="52"/>
      <c r="H1" s="52"/>
      <c r="I1" s="45"/>
      <c r="J1" s="45"/>
      <c r="K1" s="18"/>
      <c r="L1" s="45"/>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row>
    <row r="2" spans="1:256" s="53" customFormat="1" ht="43.2" x14ac:dyDescent="0.3">
      <c r="A2" s="12" t="s">
        <v>94</v>
      </c>
      <c r="B2" s="23" t="s">
        <v>95</v>
      </c>
      <c r="C2" s="23" t="s">
        <v>96</v>
      </c>
      <c r="D2" s="23" t="s">
        <v>9</v>
      </c>
      <c r="E2" s="12" t="s">
        <v>10</v>
      </c>
      <c r="F2" s="65" t="s">
        <v>11</v>
      </c>
      <c r="G2" s="66" t="s">
        <v>97</v>
      </c>
      <c r="H2" s="66" t="s">
        <v>98</v>
      </c>
      <c r="I2" s="25" t="s">
        <v>99</v>
      </c>
      <c r="J2" s="25" t="s">
        <v>100</v>
      </c>
      <c r="K2" s="25" t="s">
        <v>101</v>
      </c>
      <c r="L2" s="26" t="s">
        <v>102</v>
      </c>
      <c r="M2" s="27" t="s">
        <v>103</v>
      </c>
      <c r="N2" s="28"/>
    </row>
    <row r="3" spans="1:256" ht="57.6" x14ac:dyDescent="0.3">
      <c r="A3" s="22">
        <v>1</v>
      </c>
      <c r="B3" s="31" t="s">
        <v>334</v>
      </c>
      <c r="C3" s="31" t="s">
        <v>6</v>
      </c>
      <c r="D3" s="36" t="s">
        <v>335</v>
      </c>
      <c r="E3" s="16" t="s">
        <v>18</v>
      </c>
      <c r="F3" s="31" t="s">
        <v>336</v>
      </c>
      <c r="G3" s="32">
        <v>380</v>
      </c>
      <c r="H3" s="32">
        <v>500</v>
      </c>
      <c r="I3" s="16" t="s">
        <v>198</v>
      </c>
      <c r="J3" s="16" t="s">
        <v>186</v>
      </c>
      <c r="K3" s="31"/>
      <c r="L3" s="55">
        <v>45931</v>
      </c>
      <c r="M3" s="31"/>
    </row>
    <row r="4" spans="1:256" x14ac:dyDescent="0.3">
      <c r="A4" s="22">
        <v>1</v>
      </c>
      <c r="B4" s="31" t="s">
        <v>337</v>
      </c>
      <c r="C4" s="31" t="s">
        <v>6</v>
      </c>
      <c r="D4" s="36" t="s">
        <v>338</v>
      </c>
      <c r="E4" s="16" t="s">
        <v>18</v>
      </c>
      <c r="F4" s="31" t="s">
        <v>339</v>
      </c>
      <c r="G4" s="32">
        <v>120</v>
      </c>
      <c r="H4" s="32">
        <v>300</v>
      </c>
      <c r="I4" s="16" t="s">
        <v>198</v>
      </c>
      <c r="J4" s="16" t="s">
        <v>186</v>
      </c>
      <c r="K4" s="31"/>
      <c r="L4" s="55">
        <v>45931</v>
      </c>
      <c r="M4" s="31"/>
    </row>
    <row r="5" spans="1:256" ht="43.2" x14ac:dyDescent="0.3">
      <c r="A5" s="22">
        <v>14</v>
      </c>
      <c r="B5" s="31" t="s">
        <v>340</v>
      </c>
      <c r="C5" s="31" t="s">
        <v>6</v>
      </c>
      <c r="D5" s="36" t="s">
        <v>341</v>
      </c>
      <c r="E5" s="16" t="s">
        <v>15</v>
      </c>
      <c r="F5" s="31" t="s">
        <v>342</v>
      </c>
      <c r="G5" s="32">
        <f>65*10</f>
        <v>650</v>
      </c>
      <c r="H5" s="32">
        <f>89*10</f>
        <v>890</v>
      </c>
      <c r="I5" s="16" t="s">
        <v>108</v>
      </c>
      <c r="J5" s="16" t="s">
        <v>293</v>
      </c>
      <c r="K5" s="31"/>
      <c r="L5" s="55">
        <v>46022</v>
      </c>
      <c r="M5" s="31" t="s">
        <v>343</v>
      </c>
    </row>
    <row r="6" spans="1:256" ht="28.8" x14ac:dyDescent="0.3">
      <c r="A6" s="22">
        <v>9</v>
      </c>
      <c r="B6" s="31" t="s">
        <v>344</v>
      </c>
      <c r="C6" s="31" t="s">
        <v>6</v>
      </c>
      <c r="D6" s="68" t="s">
        <v>345</v>
      </c>
      <c r="E6" s="16" t="s">
        <v>15</v>
      </c>
      <c r="F6" s="69" t="s">
        <v>346</v>
      </c>
      <c r="G6" s="32">
        <v>90</v>
      </c>
      <c r="H6" s="32">
        <v>180</v>
      </c>
      <c r="I6" s="16" t="s">
        <v>198</v>
      </c>
      <c r="J6" s="16" t="s">
        <v>293</v>
      </c>
      <c r="K6" s="31"/>
      <c r="L6" s="55">
        <v>46022</v>
      </c>
      <c r="M6" s="31"/>
    </row>
    <row r="7" spans="1:256" ht="28.8" x14ac:dyDescent="0.3">
      <c r="A7" s="22">
        <v>6</v>
      </c>
      <c r="B7" s="31" t="s">
        <v>347</v>
      </c>
      <c r="C7" s="31" t="s">
        <v>6</v>
      </c>
      <c r="D7" s="68" t="s">
        <v>348</v>
      </c>
      <c r="E7" s="16" t="s">
        <v>18</v>
      </c>
      <c r="F7" s="69" t="s">
        <v>339</v>
      </c>
      <c r="G7" s="32">
        <v>400</v>
      </c>
      <c r="H7" s="32">
        <v>960</v>
      </c>
      <c r="I7" s="16" t="s">
        <v>108</v>
      </c>
      <c r="J7" s="16" t="s">
        <v>293</v>
      </c>
      <c r="K7" s="31"/>
      <c r="L7" s="55">
        <v>46022</v>
      </c>
      <c r="M7" s="31" t="s">
        <v>349</v>
      </c>
    </row>
    <row r="8" spans="1:256" ht="28.8" x14ac:dyDescent="0.3">
      <c r="A8" s="22">
        <v>1</v>
      </c>
      <c r="B8" s="31" t="s">
        <v>350</v>
      </c>
      <c r="C8" s="31" t="s">
        <v>6</v>
      </c>
      <c r="D8" s="89" t="s">
        <v>156</v>
      </c>
      <c r="E8" s="16" t="s">
        <v>190</v>
      </c>
      <c r="F8" s="91" t="s">
        <v>156</v>
      </c>
      <c r="G8" s="32">
        <v>120</v>
      </c>
      <c r="H8" s="32">
        <v>400</v>
      </c>
      <c r="I8" s="16" t="s">
        <v>108</v>
      </c>
      <c r="J8" s="16" t="s">
        <v>180</v>
      </c>
      <c r="K8" s="31"/>
      <c r="L8" s="55">
        <v>45030</v>
      </c>
      <c r="M8" s="95" t="s">
        <v>417</v>
      </c>
    </row>
    <row r="9" spans="1:256" ht="28.8" x14ac:dyDescent="0.3">
      <c r="A9" s="22">
        <v>1</v>
      </c>
      <c r="B9" s="31" t="s">
        <v>351</v>
      </c>
      <c r="C9" s="31" t="s">
        <v>6</v>
      </c>
      <c r="D9" s="90"/>
      <c r="E9" s="16" t="s">
        <v>190</v>
      </c>
      <c r="F9" s="92"/>
      <c r="G9" s="32">
        <v>150</v>
      </c>
      <c r="H9" s="32">
        <v>600</v>
      </c>
      <c r="I9" s="16" t="s">
        <v>108</v>
      </c>
      <c r="J9" s="16" t="s">
        <v>180</v>
      </c>
      <c r="K9" s="31"/>
      <c r="L9" s="55">
        <v>45030</v>
      </c>
      <c r="M9" s="96" t="s">
        <v>414</v>
      </c>
    </row>
    <row r="10" spans="1:256" ht="28.8" x14ac:dyDescent="0.3">
      <c r="A10" s="22">
        <v>1</v>
      </c>
      <c r="B10" s="31" t="s">
        <v>352</v>
      </c>
      <c r="C10" s="31" t="s">
        <v>6</v>
      </c>
      <c r="D10" s="90"/>
      <c r="E10" s="16" t="s">
        <v>190</v>
      </c>
      <c r="F10" s="92"/>
      <c r="G10" s="32">
        <v>80</v>
      </c>
      <c r="H10" s="32">
        <v>120</v>
      </c>
      <c r="I10" s="16" t="s">
        <v>108</v>
      </c>
      <c r="J10" s="16" t="s">
        <v>180</v>
      </c>
      <c r="K10" s="31"/>
      <c r="L10" s="55">
        <v>45030</v>
      </c>
      <c r="M10" s="96" t="s">
        <v>415</v>
      </c>
    </row>
    <row r="11" spans="1:256" ht="28.8" x14ac:dyDescent="0.3">
      <c r="A11" s="22">
        <v>1</v>
      </c>
      <c r="B11" s="31" t="s">
        <v>353</v>
      </c>
      <c r="C11" s="31" t="s">
        <v>6</v>
      </c>
      <c r="D11" s="90"/>
      <c r="E11" s="16" t="s">
        <v>190</v>
      </c>
      <c r="F11" s="92"/>
      <c r="G11" s="32">
        <v>85</v>
      </c>
      <c r="H11" s="32">
        <v>120</v>
      </c>
      <c r="I11" s="16" t="s">
        <v>108</v>
      </c>
      <c r="J11" s="16" t="s">
        <v>180</v>
      </c>
      <c r="K11" s="31"/>
      <c r="L11" s="55">
        <v>45030</v>
      </c>
      <c r="M11" s="96" t="s">
        <v>416</v>
      </c>
    </row>
    <row r="12" spans="1:256" ht="57.6" x14ac:dyDescent="0.3">
      <c r="A12" s="12">
        <v>1</v>
      </c>
      <c r="B12" s="31" t="s">
        <v>354</v>
      </c>
      <c r="C12" s="31" t="s">
        <v>6</v>
      </c>
      <c r="D12" s="31" t="s">
        <v>355</v>
      </c>
      <c r="E12" s="16" t="s">
        <v>15</v>
      </c>
      <c r="F12" s="31" t="s">
        <v>356</v>
      </c>
      <c r="G12" s="32">
        <v>120</v>
      </c>
      <c r="H12" s="32">
        <v>120</v>
      </c>
      <c r="I12" s="16" t="s">
        <v>120</v>
      </c>
      <c r="J12" s="16" t="s">
        <v>357</v>
      </c>
      <c r="K12" s="31"/>
      <c r="L12" s="55">
        <v>45747</v>
      </c>
      <c r="M12" s="31" t="s">
        <v>358</v>
      </c>
    </row>
    <row r="13" spans="1:256" ht="43.2" x14ac:dyDescent="0.3">
      <c r="A13" s="12">
        <v>1</v>
      </c>
      <c r="B13" s="31" t="s">
        <v>359</v>
      </c>
      <c r="C13" s="31" t="s">
        <v>6</v>
      </c>
      <c r="D13" s="36" t="s">
        <v>360</v>
      </c>
      <c r="E13" s="16"/>
      <c r="F13" s="31"/>
      <c r="G13" s="32">
        <v>80</v>
      </c>
      <c r="H13" s="32">
        <v>0</v>
      </c>
      <c r="I13" s="16" t="s">
        <v>108</v>
      </c>
      <c r="J13" s="16" t="s">
        <v>186</v>
      </c>
      <c r="K13" s="31"/>
      <c r="L13" s="55">
        <v>45030</v>
      </c>
      <c r="M13" s="31" t="s">
        <v>361</v>
      </c>
    </row>
    <row r="14" spans="1:256" ht="43.2" x14ac:dyDescent="0.3">
      <c r="A14" s="12">
        <v>1</v>
      </c>
      <c r="B14" s="31" t="s">
        <v>362</v>
      </c>
      <c r="C14" s="31" t="s">
        <v>6</v>
      </c>
      <c r="D14" s="31" t="s">
        <v>190</v>
      </c>
      <c r="E14" s="16"/>
      <c r="F14" s="31"/>
      <c r="G14" s="32">
        <v>1</v>
      </c>
      <c r="H14" s="32">
        <v>0</v>
      </c>
      <c r="I14" s="16" t="s">
        <v>108</v>
      </c>
      <c r="J14" s="16" t="s">
        <v>180</v>
      </c>
      <c r="K14" s="31"/>
      <c r="L14" s="55">
        <v>45750</v>
      </c>
      <c r="M14" s="31" t="s">
        <v>363</v>
      </c>
    </row>
    <row r="15" spans="1:256" x14ac:dyDescent="0.3">
      <c r="A15" s="12">
        <v>1</v>
      </c>
      <c r="B15" s="31" t="s">
        <v>364</v>
      </c>
      <c r="C15" s="31" t="s">
        <v>6</v>
      </c>
      <c r="D15" s="31" t="s">
        <v>190</v>
      </c>
      <c r="E15" s="16" t="s">
        <v>18</v>
      </c>
      <c r="F15" s="31"/>
      <c r="G15" s="32">
        <v>20</v>
      </c>
      <c r="H15" s="32">
        <v>30</v>
      </c>
      <c r="I15" s="16" t="s">
        <v>108</v>
      </c>
      <c r="J15" s="16" t="s">
        <v>180</v>
      </c>
      <c r="K15" s="31"/>
      <c r="L15" s="55">
        <v>45750</v>
      </c>
      <c r="M15" s="31" t="s">
        <v>365</v>
      </c>
    </row>
    <row r="16" spans="1:256" x14ac:dyDescent="0.3">
      <c r="A16" s="12">
        <v>1</v>
      </c>
      <c r="B16" s="31" t="s">
        <v>366</v>
      </c>
      <c r="C16" s="31" t="s">
        <v>6</v>
      </c>
      <c r="D16" s="31" t="s">
        <v>190</v>
      </c>
      <c r="E16" s="16" t="s">
        <v>18</v>
      </c>
      <c r="F16" s="31"/>
      <c r="G16" s="93">
        <v>250</v>
      </c>
      <c r="H16" s="32">
        <v>280</v>
      </c>
      <c r="I16" s="16" t="s">
        <v>108</v>
      </c>
      <c r="J16" s="16" t="s">
        <v>180</v>
      </c>
      <c r="K16" s="31"/>
      <c r="L16" s="55">
        <v>45751</v>
      </c>
      <c r="M16" s="31" t="s">
        <v>367</v>
      </c>
    </row>
    <row r="17" spans="1:13" x14ac:dyDescent="0.3">
      <c r="A17" s="12">
        <v>1</v>
      </c>
      <c r="B17" s="31" t="s">
        <v>368</v>
      </c>
      <c r="C17" s="31" t="s">
        <v>6</v>
      </c>
      <c r="D17" s="31" t="s">
        <v>190</v>
      </c>
      <c r="E17" s="16" t="s">
        <v>18</v>
      </c>
      <c r="F17" s="31"/>
      <c r="G17" s="32">
        <v>20</v>
      </c>
      <c r="H17" s="32">
        <v>30</v>
      </c>
      <c r="I17" s="16" t="s">
        <v>108</v>
      </c>
      <c r="J17" s="16" t="s">
        <v>180</v>
      </c>
      <c r="K17" s="31"/>
      <c r="L17" s="55">
        <v>45730</v>
      </c>
      <c r="M17" s="31" t="s">
        <v>367</v>
      </c>
    </row>
    <row r="18" spans="1:13" x14ac:dyDescent="0.3">
      <c r="A18" s="12">
        <v>1</v>
      </c>
      <c r="B18" s="31" t="s">
        <v>369</v>
      </c>
      <c r="C18" s="31" t="s">
        <v>6</v>
      </c>
      <c r="D18" s="31" t="s">
        <v>190</v>
      </c>
      <c r="E18" s="16" t="s">
        <v>18</v>
      </c>
      <c r="F18" s="31"/>
      <c r="G18" s="32">
        <v>0</v>
      </c>
      <c r="H18" s="32">
        <v>40</v>
      </c>
      <c r="I18" s="16" t="s">
        <v>108</v>
      </c>
      <c r="J18" s="16" t="s">
        <v>180</v>
      </c>
      <c r="K18" s="31"/>
      <c r="L18" s="55">
        <v>45751</v>
      </c>
      <c r="M18" s="31" t="s">
        <v>367</v>
      </c>
    </row>
    <row r="19" spans="1:13" ht="28.8" x14ac:dyDescent="0.3">
      <c r="A19" s="12">
        <v>1</v>
      </c>
      <c r="B19" s="31" t="s">
        <v>370</v>
      </c>
      <c r="C19" s="31" t="s">
        <v>6</v>
      </c>
      <c r="D19" s="31" t="s">
        <v>190</v>
      </c>
      <c r="E19" s="16" t="s">
        <v>18</v>
      </c>
      <c r="F19" s="31"/>
      <c r="G19" s="32">
        <v>20</v>
      </c>
      <c r="H19" s="32">
        <v>100</v>
      </c>
      <c r="I19" s="16" t="s">
        <v>108</v>
      </c>
      <c r="J19" s="16" t="s">
        <v>180</v>
      </c>
      <c r="K19" s="31"/>
      <c r="L19" s="55">
        <v>45750</v>
      </c>
      <c r="M19" s="31" t="s">
        <v>371</v>
      </c>
    </row>
    <row r="20" spans="1:13" x14ac:dyDescent="0.3">
      <c r="A20" s="12">
        <v>2</v>
      </c>
      <c r="B20" s="31" t="s">
        <v>372</v>
      </c>
      <c r="C20" s="31" t="s">
        <v>6</v>
      </c>
      <c r="D20" s="31" t="s">
        <v>190</v>
      </c>
      <c r="E20" s="16" t="s">
        <v>18</v>
      </c>
      <c r="F20" s="31"/>
      <c r="G20" s="32">
        <v>60</v>
      </c>
      <c r="H20" s="32">
        <v>100</v>
      </c>
      <c r="I20" s="16" t="s">
        <v>108</v>
      </c>
      <c r="J20" s="16" t="s">
        <v>186</v>
      </c>
      <c r="K20" s="31"/>
      <c r="L20" s="55">
        <v>45750</v>
      </c>
      <c r="M20" s="31"/>
    </row>
    <row r="21" spans="1:13" ht="28.8" x14ac:dyDescent="0.3">
      <c r="A21" s="12">
        <v>1</v>
      </c>
      <c r="B21" s="31" t="s">
        <v>373</v>
      </c>
      <c r="C21" s="31" t="s">
        <v>6</v>
      </c>
      <c r="D21" s="31" t="s">
        <v>374</v>
      </c>
      <c r="E21" s="16" t="s">
        <v>18</v>
      </c>
      <c r="F21" s="31" t="s">
        <v>375</v>
      </c>
      <c r="G21" s="32">
        <v>40</v>
      </c>
      <c r="H21" s="32">
        <v>110</v>
      </c>
      <c r="I21" s="16" t="s">
        <v>198</v>
      </c>
      <c r="J21" s="16" t="s">
        <v>376</v>
      </c>
      <c r="K21" s="31"/>
      <c r="L21" s="55">
        <v>46022</v>
      </c>
      <c r="M21" s="31"/>
    </row>
    <row r="22" spans="1:13" s="41" customFormat="1" ht="18" x14ac:dyDescent="0.3">
      <c r="A22" s="42"/>
      <c r="E22" s="42"/>
      <c r="G22" s="43">
        <f>SUM(G3:G21)</f>
        <v>2686</v>
      </c>
      <c r="H22" s="43">
        <f>SUM(H3:H21)</f>
        <v>4880</v>
      </c>
      <c r="I22" s="42"/>
      <c r="J22" s="42"/>
      <c r="L22" s="42"/>
    </row>
  </sheetData>
  <mergeCells count="2">
    <mergeCell ref="D8:D11"/>
    <mergeCell ref="F8:F11"/>
  </mergeCells>
  <pageMargins left="0.7" right="0.7" top="0.75" bottom="0.75" header="0.3" footer="0.3"/>
  <pageSetup paperSize="9"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topLeftCell="A10" workbookViewId="0">
      <selection activeCell="D29" sqref="D29"/>
    </sheetView>
  </sheetViews>
  <sheetFormatPr defaultRowHeight="14.4" x14ac:dyDescent="0.3"/>
  <cols>
    <col min="1" max="1" width="13.33203125" style="4" customWidth="1"/>
    <col min="2" max="2" width="44.33203125" customWidth="1"/>
    <col min="257" max="257" width="13.33203125" customWidth="1"/>
    <col min="258" max="258" width="44.33203125" customWidth="1"/>
    <col min="513" max="513" width="13.33203125" customWidth="1"/>
    <col min="514" max="514" width="44.33203125" customWidth="1"/>
    <col min="769" max="769" width="13.33203125" customWidth="1"/>
    <col min="770" max="770" width="44.33203125" customWidth="1"/>
    <col min="1025" max="1025" width="13.33203125" customWidth="1"/>
    <col min="1026" max="1026" width="44.33203125" customWidth="1"/>
    <col min="1281" max="1281" width="13.33203125" customWidth="1"/>
    <col min="1282" max="1282" width="44.33203125" customWidth="1"/>
    <col min="1537" max="1537" width="13.33203125" customWidth="1"/>
    <col min="1538" max="1538" width="44.33203125" customWidth="1"/>
    <col min="1793" max="1793" width="13.33203125" customWidth="1"/>
    <col min="1794" max="1794" width="44.33203125" customWidth="1"/>
    <col min="2049" max="2049" width="13.33203125" customWidth="1"/>
    <col min="2050" max="2050" width="44.33203125" customWidth="1"/>
    <col min="2305" max="2305" width="13.33203125" customWidth="1"/>
    <col min="2306" max="2306" width="44.33203125" customWidth="1"/>
    <col min="2561" max="2561" width="13.33203125" customWidth="1"/>
    <col min="2562" max="2562" width="44.33203125" customWidth="1"/>
    <col min="2817" max="2817" width="13.33203125" customWidth="1"/>
    <col min="2818" max="2818" width="44.33203125" customWidth="1"/>
    <col min="3073" max="3073" width="13.33203125" customWidth="1"/>
    <col min="3074" max="3074" width="44.33203125" customWidth="1"/>
    <col min="3329" max="3329" width="13.33203125" customWidth="1"/>
    <col min="3330" max="3330" width="44.33203125" customWidth="1"/>
    <col min="3585" max="3585" width="13.33203125" customWidth="1"/>
    <col min="3586" max="3586" width="44.33203125" customWidth="1"/>
    <col min="3841" max="3841" width="13.33203125" customWidth="1"/>
    <col min="3842" max="3842" width="44.33203125" customWidth="1"/>
    <col min="4097" max="4097" width="13.33203125" customWidth="1"/>
    <col min="4098" max="4098" width="44.33203125" customWidth="1"/>
    <col min="4353" max="4353" width="13.33203125" customWidth="1"/>
    <col min="4354" max="4354" width="44.33203125" customWidth="1"/>
    <col min="4609" max="4609" width="13.33203125" customWidth="1"/>
    <col min="4610" max="4610" width="44.33203125" customWidth="1"/>
    <col min="4865" max="4865" width="13.33203125" customWidth="1"/>
    <col min="4866" max="4866" width="44.33203125" customWidth="1"/>
    <col min="5121" max="5121" width="13.33203125" customWidth="1"/>
    <col min="5122" max="5122" width="44.33203125" customWidth="1"/>
    <col min="5377" max="5377" width="13.33203125" customWidth="1"/>
    <col min="5378" max="5378" width="44.33203125" customWidth="1"/>
    <col min="5633" max="5633" width="13.33203125" customWidth="1"/>
    <col min="5634" max="5634" width="44.33203125" customWidth="1"/>
    <col min="5889" max="5889" width="13.33203125" customWidth="1"/>
    <col min="5890" max="5890" width="44.33203125" customWidth="1"/>
    <col min="6145" max="6145" width="13.33203125" customWidth="1"/>
    <col min="6146" max="6146" width="44.33203125" customWidth="1"/>
    <col min="6401" max="6401" width="13.33203125" customWidth="1"/>
    <col min="6402" max="6402" width="44.33203125" customWidth="1"/>
    <col min="6657" max="6657" width="13.33203125" customWidth="1"/>
    <col min="6658" max="6658" width="44.33203125" customWidth="1"/>
    <col min="6913" max="6913" width="13.33203125" customWidth="1"/>
    <col min="6914" max="6914" width="44.33203125" customWidth="1"/>
    <col min="7169" max="7169" width="13.33203125" customWidth="1"/>
    <col min="7170" max="7170" width="44.33203125" customWidth="1"/>
    <col min="7425" max="7425" width="13.33203125" customWidth="1"/>
    <col min="7426" max="7426" width="44.33203125" customWidth="1"/>
    <col min="7681" max="7681" width="13.33203125" customWidth="1"/>
    <col min="7682" max="7682" width="44.33203125" customWidth="1"/>
    <col min="7937" max="7937" width="13.33203125" customWidth="1"/>
    <col min="7938" max="7938" width="44.33203125" customWidth="1"/>
    <col min="8193" max="8193" width="13.33203125" customWidth="1"/>
    <col min="8194" max="8194" width="44.33203125" customWidth="1"/>
    <col min="8449" max="8449" width="13.33203125" customWidth="1"/>
    <col min="8450" max="8450" width="44.33203125" customWidth="1"/>
    <col min="8705" max="8705" width="13.33203125" customWidth="1"/>
    <col min="8706" max="8706" width="44.33203125" customWidth="1"/>
    <col min="8961" max="8961" width="13.33203125" customWidth="1"/>
    <col min="8962" max="8962" width="44.33203125" customWidth="1"/>
    <col min="9217" max="9217" width="13.33203125" customWidth="1"/>
    <col min="9218" max="9218" width="44.33203125" customWidth="1"/>
    <col min="9473" max="9473" width="13.33203125" customWidth="1"/>
    <col min="9474" max="9474" width="44.33203125" customWidth="1"/>
    <col min="9729" max="9729" width="13.33203125" customWidth="1"/>
    <col min="9730" max="9730" width="44.33203125" customWidth="1"/>
    <col min="9985" max="9985" width="13.33203125" customWidth="1"/>
    <col min="9986" max="9986" width="44.33203125" customWidth="1"/>
    <col min="10241" max="10241" width="13.33203125" customWidth="1"/>
    <col min="10242" max="10242" width="44.33203125" customWidth="1"/>
    <col min="10497" max="10497" width="13.33203125" customWidth="1"/>
    <col min="10498" max="10498" width="44.33203125" customWidth="1"/>
    <col min="10753" max="10753" width="13.33203125" customWidth="1"/>
    <col min="10754" max="10754" width="44.33203125" customWidth="1"/>
    <col min="11009" max="11009" width="13.33203125" customWidth="1"/>
    <col min="11010" max="11010" width="44.33203125" customWidth="1"/>
    <col min="11265" max="11265" width="13.33203125" customWidth="1"/>
    <col min="11266" max="11266" width="44.33203125" customWidth="1"/>
    <col min="11521" max="11521" width="13.33203125" customWidth="1"/>
    <col min="11522" max="11522" width="44.33203125" customWidth="1"/>
    <col min="11777" max="11777" width="13.33203125" customWidth="1"/>
    <col min="11778" max="11778" width="44.33203125" customWidth="1"/>
    <col min="12033" max="12033" width="13.33203125" customWidth="1"/>
    <col min="12034" max="12034" width="44.33203125" customWidth="1"/>
    <col min="12289" max="12289" width="13.33203125" customWidth="1"/>
    <col min="12290" max="12290" width="44.33203125" customWidth="1"/>
    <col min="12545" max="12545" width="13.33203125" customWidth="1"/>
    <col min="12546" max="12546" width="44.33203125" customWidth="1"/>
    <col min="12801" max="12801" width="13.33203125" customWidth="1"/>
    <col min="12802" max="12802" width="44.33203125" customWidth="1"/>
    <col min="13057" max="13057" width="13.33203125" customWidth="1"/>
    <col min="13058" max="13058" width="44.33203125" customWidth="1"/>
    <col min="13313" max="13313" width="13.33203125" customWidth="1"/>
    <col min="13314" max="13314" width="44.33203125" customWidth="1"/>
    <col min="13569" max="13569" width="13.33203125" customWidth="1"/>
    <col min="13570" max="13570" width="44.33203125" customWidth="1"/>
    <col min="13825" max="13825" width="13.33203125" customWidth="1"/>
    <col min="13826" max="13826" width="44.33203125" customWidth="1"/>
    <col min="14081" max="14081" width="13.33203125" customWidth="1"/>
    <col min="14082" max="14082" width="44.33203125" customWidth="1"/>
    <col min="14337" max="14337" width="13.33203125" customWidth="1"/>
    <col min="14338" max="14338" width="44.33203125" customWidth="1"/>
    <col min="14593" max="14593" width="13.33203125" customWidth="1"/>
    <col min="14594" max="14594" width="44.33203125" customWidth="1"/>
    <col min="14849" max="14849" width="13.33203125" customWidth="1"/>
    <col min="14850" max="14850" width="44.33203125" customWidth="1"/>
    <col min="15105" max="15105" width="13.33203125" customWidth="1"/>
    <col min="15106" max="15106" width="44.33203125" customWidth="1"/>
    <col min="15361" max="15361" width="13.33203125" customWidth="1"/>
    <col min="15362" max="15362" width="44.33203125" customWidth="1"/>
    <col min="15617" max="15617" width="13.33203125" customWidth="1"/>
    <col min="15618" max="15618" width="44.33203125" customWidth="1"/>
    <col min="15873" max="15873" width="13.33203125" customWidth="1"/>
    <col min="15874" max="15874" width="44.33203125" customWidth="1"/>
    <col min="16129" max="16129" width="13.33203125" customWidth="1"/>
    <col min="16130" max="16130" width="44.33203125" customWidth="1"/>
  </cols>
  <sheetData>
    <row r="1" spans="1:2" s="1" customFormat="1" ht="28.8" x14ac:dyDescent="0.3">
      <c r="A1" s="67" t="s">
        <v>377</v>
      </c>
      <c r="B1" s="31" t="s">
        <v>378</v>
      </c>
    </row>
    <row r="2" spans="1:2" s="1" customFormat="1" ht="33" customHeight="1" x14ac:dyDescent="0.3">
      <c r="A2" s="67" t="s">
        <v>379</v>
      </c>
      <c r="B2" s="38"/>
    </row>
    <row r="3" spans="1:2" s="1" customFormat="1" ht="33" customHeight="1" x14ac:dyDescent="0.3">
      <c r="A3" s="67" t="s">
        <v>380</v>
      </c>
      <c r="B3" s="38" t="s">
        <v>381</v>
      </c>
    </row>
    <row r="4" spans="1:2" s="1" customFormat="1" ht="33" customHeight="1" x14ac:dyDescent="0.3">
      <c r="A4" s="67" t="s">
        <v>382</v>
      </c>
      <c r="B4" s="38" t="s">
        <v>383</v>
      </c>
    </row>
    <row r="5" spans="1:2" s="1" customFormat="1" ht="33" customHeight="1" x14ac:dyDescent="0.3">
      <c r="A5" s="67" t="s">
        <v>384</v>
      </c>
      <c r="B5" s="38" t="s">
        <v>385</v>
      </c>
    </row>
    <row r="6" spans="1:2" s="1" customFormat="1" ht="33" customHeight="1" x14ac:dyDescent="0.3">
      <c r="A6" s="67" t="s">
        <v>386</v>
      </c>
      <c r="B6" s="38" t="s">
        <v>387</v>
      </c>
    </row>
    <row r="7" spans="1:2" s="1" customFormat="1" ht="33" customHeight="1" x14ac:dyDescent="0.3">
      <c r="A7" s="67" t="s">
        <v>388</v>
      </c>
      <c r="B7" s="38" t="s">
        <v>389</v>
      </c>
    </row>
    <row r="8" spans="1:2" s="1" customFormat="1" ht="33" customHeight="1" x14ac:dyDescent="0.3">
      <c r="A8" s="67" t="s">
        <v>390</v>
      </c>
      <c r="B8" s="38"/>
    </row>
    <row r="9" spans="1:2" s="1" customFormat="1" ht="33" customHeight="1" x14ac:dyDescent="0.3">
      <c r="A9" s="67" t="s">
        <v>391</v>
      </c>
      <c r="B9" s="38" t="s">
        <v>392</v>
      </c>
    </row>
    <row r="10" spans="1:2" s="1" customFormat="1" ht="33" customHeight="1" x14ac:dyDescent="0.3">
      <c r="A10" s="67" t="s">
        <v>393</v>
      </c>
      <c r="B10" s="38" t="s">
        <v>394</v>
      </c>
    </row>
    <row r="11" spans="1:2" s="1" customFormat="1" ht="33" customHeight="1" x14ac:dyDescent="0.3">
      <c r="A11" s="67" t="s">
        <v>395</v>
      </c>
      <c r="B11" s="38" t="s">
        <v>396</v>
      </c>
    </row>
    <row r="12" spans="1:2" s="1" customFormat="1" ht="33" customHeight="1" x14ac:dyDescent="0.3">
      <c r="A12" s="67" t="s">
        <v>397</v>
      </c>
      <c r="B12" s="38"/>
    </row>
    <row r="23" spans="7:7" x14ac:dyDescent="0.3">
      <c r="G23">
        <f>SUM(G3:G22)</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7BBC2713E3834596EE94CD2354F992" ma:contentTypeVersion="18" ma:contentTypeDescription="Create a new document." ma:contentTypeScope="" ma:versionID="1fd65a03c02e71fbd8d5463b6cc3e5fe">
  <xsd:schema xmlns:xsd="http://www.w3.org/2001/XMLSchema" xmlns:xs="http://www.w3.org/2001/XMLSchema" xmlns:p="http://schemas.microsoft.com/office/2006/metadata/properties" xmlns:ns2="0470ea5c-a785-4aeb-b647-14a74d1e6414" xmlns:ns3="fbea8167-b497-4474-857d-556dbb7f377c" targetNamespace="http://schemas.microsoft.com/office/2006/metadata/properties" ma:root="true" ma:fieldsID="2b7ec1580df3f2894b22ea1b8218470b" ns2:_="" ns3:_="">
    <xsd:import namespace="0470ea5c-a785-4aeb-b647-14a74d1e6414"/>
    <xsd:import namespace="fbea8167-b497-4474-857d-556dbb7f37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0ea5c-a785-4aeb-b647-14a74d1e6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71694dd-5558-4cc9-a219-2eadfd4ebc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ea8167-b497-4474-857d-556dbb7f377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1e34a9b-182b-4d48-96c0-9cfdcaa2e069}" ma:internalName="TaxCatchAll" ma:showField="CatchAllData" ma:web="fbea8167-b497-4474-857d-556dbb7f37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70ea5c-a785-4aeb-b647-14a74d1e6414">
      <Terms xmlns="http://schemas.microsoft.com/office/infopath/2007/PartnerControls"/>
    </lcf76f155ced4ddcb4097134ff3c332f>
    <TaxCatchAll xmlns="fbea8167-b497-4474-857d-556dbb7f377c" xsi:nil="true"/>
  </documentManagement>
</p:properties>
</file>

<file path=customXml/itemProps1.xml><?xml version="1.0" encoding="utf-8"?>
<ds:datastoreItem xmlns:ds="http://schemas.openxmlformats.org/officeDocument/2006/customXml" ds:itemID="{A983C2AB-7EE8-406F-9CE4-E52E347FA1C9}"/>
</file>

<file path=customXml/itemProps2.xml><?xml version="1.0" encoding="utf-8"?>
<ds:datastoreItem xmlns:ds="http://schemas.openxmlformats.org/officeDocument/2006/customXml" ds:itemID="{E23E2113-67D1-453A-B1FB-7FDA32C8469A}">
  <ds:schemaRefs>
    <ds:schemaRef ds:uri="http://schemas.microsoft.com/sharepoint/v3/contenttype/forms"/>
  </ds:schemaRefs>
</ds:datastoreItem>
</file>

<file path=customXml/itemProps3.xml><?xml version="1.0" encoding="utf-8"?>
<ds:datastoreItem xmlns:ds="http://schemas.openxmlformats.org/officeDocument/2006/customXml" ds:itemID="{EC8045F8-72D3-4431-8545-DAD3DAA646D3}">
  <ds:schemaRefs>
    <ds:schemaRef ds:uri="http://schemas.microsoft.com/office/2006/documentManagement/types"/>
    <ds:schemaRef ds:uri="http://purl.org/dc/terms/"/>
    <ds:schemaRef ds:uri="http://schemas.microsoft.com/office/infopath/2007/PartnerControls"/>
    <ds:schemaRef ds:uri="0470ea5c-a785-4aeb-b647-14a74d1e6414"/>
    <ds:schemaRef ds:uri="http://www.w3.org/XML/1998/namespace"/>
    <ds:schemaRef ds:uri="http://purl.org/dc/dcmitype/"/>
    <ds:schemaRef ds:uri="http://purl.org/dc/elements/1.1/"/>
    <ds:schemaRef ds:uri="http://schemas.openxmlformats.org/package/2006/metadata/core-properties"/>
    <ds:schemaRef ds:uri="fbea8167-b497-4474-857d-556dbb7f377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 Risks</vt:lpstr>
      <vt:lpstr>Parish Items</vt:lpstr>
      <vt:lpstr>Finger Posts</vt:lpstr>
      <vt:lpstr>Grit Bins</vt:lpstr>
      <vt:lpstr>Parish Office</vt:lpstr>
      <vt:lpstr>Parish Room</vt:lpstr>
      <vt:lpstr>Parish Hut Maintenance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BurwashParishClerk</dc:creator>
  <cp:keywords/>
  <dc:description/>
  <cp:lastModifiedBy>Burwash Parish Council</cp:lastModifiedBy>
  <cp:revision/>
  <dcterms:created xsi:type="dcterms:W3CDTF">2021-11-22T09:49:38Z</dcterms:created>
  <dcterms:modified xsi:type="dcterms:W3CDTF">2026-02-03T15:07:56Z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0x010100617BBC2713E3834596EE94CD2354F992</vt:lpwstr>
  </property>
  <property fmtid="{D5CDD505-2E9C-101B-9397-08002B2CF9AE}" pid="3" name="MediaServiceImageTags">
    <vt:lpwstr/>
  </property>
</Properties>
</file>